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720"/>
  </bookViews>
  <sheets>
    <sheet name="电子技术实训装备购置项目支出绩效自评表" sheetId="2" r:id="rId1"/>
  </sheets>
  <calcPr calcId="144525"/>
</workbook>
</file>

<file path=xl/sharedStrings.xml><?xml version="1.0" encoding="utf-8"?>
<sst xmlns="http://schemas.openxmlformats.org/spreadsheetml/2006/main" count="98" uniqueCount="88">
  <si>
    <t>项目支出绩效自评表</t>
  </si>
  <si>
    <t>（2022年度）</t>
  </si>
  <si>
    <t>项目名称</t>
  </si>
  <si>
    <t>电子技术实训装备购置项目</t>
  </si>
  <si>
    <t>主管部门</t>
  </si>
  <si>
    <t>北京电子控股有限责任公司</t>
  </si>
  <si>
    <t>实施单位</t>
  </si>
  <si>
    <t>北京电子信息技师学院</t>
  </si>
  <si>
    <t>项目负责人</t>
  </si>
  <si>
    <t>李丽</t>
  </si>
  <si>
    <t>联系电话</t>
  </si>
  <si>
    <t>项目资金（万元）</t>
  </si>
  <si>
    <t>年初预算数</t>
  </si>
  <si>
    <t>全年预算数</t>
  </si>
  <si>
    <t>全年执行数</t>
  </si>
  <si>
    <t>分值</t>
  </si>
  <si>
    <t>执行率</t>
  </si>
  <si>
    <t>得分</t>
  </si>
  <si>
    <t>年度资金总额</t>
  </si>
  <si>
    <t>其中：当年财政拨款</t>
  </si>
  <si>
    <t xml:space="preserve">      上年结转资金</t>
  </si>
  <si>
    <t xml:space="preserve">  其他资金</t>
  </si>
  <si>
    <t>年度总体目标</t>
  </si>
  <si>
    <t>预期目标</t>
  </si>
  <si>
    <t>实际完成情况</t>
  </si>
  <si>
    <r>
      <t>该项目跨年，总预算</t>
    </r>
    <r>
      <rPr>
        <sz val="18"/>
        <color rgb="FF000000"/>
        <rFont val="Times New Roman"/>
        <charset val="0"/>
      </rPr>
      <t>390.65</t>
    </r>
    <r>
      <rPr>
        <sz val="18"/>
        <color rgb="FF000000"/>
        <rFont val="宋体"/>
        <charset val="0"/>
      </rPr>
      <t>万；</t>
    </r>
    <r>
      <rPr>
        <sz val="18"/>
        <color rgb="FF000000"/>
        <rFont val="Times New Roman"/>
        <charset val="0"/>
      </rPr>
      <t>2021</t>
    </r>
    <r>
      <rPr>
        <sz val="18"/>
        <color rgb="FF000000"/>
        <rFont val="宋体"/>
        <charset val="0"/>
      </rPr>
      <t>年支付</t>
    </r>
    <r>
      <rPr>
        <sz val="18"/>
        <color rgb="FF000000"/>
        <rFont val="Times New Roman"/>
        <charset val="0"/>
      </rPr>
      <t>95%,2022</t>
    </r>
    <r>
      <rPr>
        <sz val="18"/>
        <color rgb="FF000000"/>
        <rFont val="宋体"/>
        <charset val="0"/>
      </rPr>
      <t>年支付</t>
    </r>
    <r>
      <rPr>
        <sz val="18"/>
        <color rgb="FF000000"/>
        <rFont val="Times New Roman"/>
        <charset val="0"/>
      </rPr>
      <t>5%</t>
    </r>
    <r>
      <rPr>
        <sz val="18"/>
        <color rgb="FF000000"/>
        <rFont val="宋体"/>
        <charset val="0"/>
      </rPr>
      <t>。该项目从硬件设备提升、软件教学资源建设、学生电路设计创新平台，提高教师业务能力，改善实训室使用环境等</t>
    </r>
    <r>
      <rPr>
        <sz val="18"/>
        <color rgb="FF000000"/>
        <rFont val="Times New Roman"/>
        <charset val="0"/>
      </rPr>
      <t>5</t>
    </r>
    <r>
      <rPr>
        <sz val="18"/>
        <color rgb="FF000000"/>
        <rFont val="宋体"/>
        <charset val="0"/>
      </rPr>
      <t>个方面来实现以下总体目标：电子技术实训装备购置项目（可编程直流电源</t>
    </r>
    <r>
      <rPr>
        <sz val="18"/>
        <color rgb="FF000000"/>
        <rFont val="Times New Roman"/>
        <charset val="0"/>
      </rPr>
      <t>DH1766-3</t>
    </r>
    <r>
      <rPr>
        <sz val="18"/>
        <color rgb="FF000000"/>
        <rFont val="宋体"/>
        <charset val="0"/>
      </rPr>
      <t>（</t>
    </r>
    <r>
      <rPr>
        <sz val="18"/>
        <color rgb="FF000000"/>
        <rFont val="Times New Roman"/>
        <charset val="0"/>
      </rPr>
      <t>80</t>
    </r>
    <r>
      <rPr>
        <sz val="18"/>
        <color rgb="FF000000"/>
        <rFont val="宋体"/>
        <charset val="0"/>
      </rPr>
      <t>台）、数字示波器</t>
    </r>
    <r>
      <rPr>
        <sz val="18"/>
        <color rgb="FF000000"/>
        <rFont val="Times New Roman"/>
        <charset val="0"/>
      </rPr>
      <t>GDS-2204E</t>
    </r>
    <r>
      <rPr>
        <sz val="18"/>
        <color rgb="FF000000"/>
        <rFont val="宋体"/>
        <charset val="0"/>
      </rPr>
      <t>（</t>
    </r>
    <r>
      <rPr>
        <sz val="18"/>
        <color rgb="FF000000"/>
        <rFont val="Times New Roman"/>
        <charset val="0"/>
      </rPr>
      <t>40</t>
    </r>
    <r>
      <rPr>
        <sz val="18"/>
        <color rgb="FF000000"/>
        <rFont val="宋体"/>
        <charset val="0"/>
      </rPr>
      <t>台）、新风系统</t>
    </r>
    <r>
      <rPr>
        <sz val="18"/>
        <color rgb="FF000000"/>
        <rFont val="Times New Roman"/>
        <charset val="0"/>
      </rPr>
      <t>THB-2D 350</t>
    </r>
    <r>
      <rPr>
        <sz val="18"/>
        <color rgb="FF000000"/>
        <rFont val="宋体"/>
        <charset val="0"/>
      </rPr>
      <t>（</t>
    </r>
    <r>
      <rPr>
        <sz val="18"/>
        <color rgb="FF000000"/>
        <rFont val="Times New Roman"/>
        <charset val="0"/>
      </rPr>
      <t>4</t>
    </r>
    <r>
      <rPr>
        <sz val="18"/>
        <color rgb="FF000000"/>
        <rFont val="宋体"/>
        <charset val="0"/>
      </rPr>
      <t>套）、吸尘器</t>
    </r>
    <r>
      <rPr>
        <sz val="18"/>
        <color rgb="FF000000"/>
        <rFont val="Times New Roman"/>
        <charset val="0"/>
      </rPr>
      <t>HC-T3143A</t>
    </r>
    <r>
      <rPr>
        <sz val="18"/>
        <color rgb="FF000000"/>
        <rFont val="宋体"/>
        <charset val="0"/>
      </rPr>
      <t>（</t>
    </r>
    <r>
      <rPr>
        <sz val="18"/>
        <color rgb="FF000000"/>
        <rFont val="Times New Roman"/>
        <charset val="0"/>
      </rPr>
      <t>1</t>
    </r>
    <r>
      <rPr>
        <sz val="18"/>
        <color rgb="FF000000"/>
        <rFont val="宋体"/>
        <charset val="0"/>
      </rPr>
      <t>台）、仿真软件</t>
    </r>
    <r>
      <rPr>
        <sz val="18"/>
        <color rgb="FF000000"/>
        <rFont val="Times New Roman"/>
        <charset val="0"/>
      </rPr>
      <t>Multisim 14.0</t>
    </r>
    <r>
      <rPr>
        <sz val="18"/>
        <color rgb="FF000000"/>
        <rFont val="宋体"/>
        <charset val="0"/>
      </rPr>
      <t>（</t>
    </r>
    <r>
      <rPr>
        <sz val="18"/>
        <color rgb="FF000000"/>
        <rFont val="Times New Roman"/>
        <charset val="0"/>
      </rPr>
      <t>50</t>
    </r>
    <r>
      <rPr>
        <sz val="18"/>
        <color rgb="FF000000"/>
        <rFont val="宋体"/>
        <charset val="0"/>
      </rPr>
      <t>个）、电气画图软件</t>
    </r>
    <r>
      <rPr>
        <sz val="18"/>
        <color rgb="FF000000"/>
        <rFont val="Times New Roman"/>
        <charset val="0"/>
      </rPr>
      <t>solidworks electrical 3D</t>
    </r>
    <r>
      <rPr>
        <sz val="18"/>
        <color rgb="FF000000"/>
        <rFont val="宋体"/>
        <charset val="0"/>
      </rPr>
      <t>（</t>
    </r>
    <r>
      <rPr>
        <sz val="18"/>
        <color rgb="FF000000"/>
        <rFont val="Times New Roman"/>
        <charset val="0"/>
      </rPr>
      <t>1</t>
    </r>
    <r>
      <rPr>
        <sz val="18"/>
        <color rgb="FF000000"/>
        <rFont val="宋体"/>
        <charset val="0"/>
      </rPr>
      <t>个）、电路设计软件</t>
    </r>
    <r>
      <rPr>
        <sz val="18"/>
        <color rgb="FF000000"/>
        <rFont val="Times New Roman"/>
        <charset val="0"/>
      </rPr>
      <t xml:space="preserve">Altium Designer 20 </t>
    </r>
    <r>
      <rPr>
        <sz val="18"/>
        <color rgb="FF000000"/>
        <rFont val="宋体"/>
        <charset val="0"/>
      </rPr>
      <t>单机专业版（</t>
    </r>
    <r>
      <rPr>
        <sz val="18"/>
        <color rgb="FF000000"/>
        <rFont val="Times New Roman"/>
        <charset val="0"/>
      </rPr>
      <t>13</t>
    </r>
    <r>
      <rPr>
        <sz val="18"/>
        <color rgb="FF000000"/>
        <rFont val="宋体"/>
        <charset val="0"/>
      </rPr>
      <t>个）、仿真软件</t>
    </r>
    <r>
      <rPr>
        <sz val="18"/>
        <color rgb="FF000000"/>
        <rFont val="Times New Roman"/>
        <charset val="0"/>
      </rPr>
      <t>Proteus VSM</t>
    </r>
    <r>
      <rPr>
        <sz val="18"/>
        <color rgb="FF000000"/>
        <rFont val="宋体"/>
        <charset val="0"/>
      </rPr>
      <t>（</t>
    </r>
    <r>
      <rPr>
        <sz val="18"/>
        <color rgb="FF000000"/>
        <rFont val="Times New Roman"/>
        <charset val="0"/>
      </rPr>
      <t>13</t>
    </r>
    <r>
      <rPr>
        <sz val="18"/>
        <color rgb="FF000000"/>
        <rFont val="宋体"/>
        <charset val="0"/>
      </rPr>
      <t>个）），该项目建成后能够完成电路设计、仿真、</t>
    </r>
    <r>
      <rPr>
        <sz val="18"/>
        <color rgb="FF000000"/>
        <rFont val="Times New Roman"/>
        <charset val="0"/>
      </rPr>
      <t>PCB</t>
    </r>
    <r>
      <rPr>
        <sz val="18"/>
        <color rgb="FF000000"/>
        <rFont val="宋体"/>
        <charset val="0"/>
      </rPr>
      <t>设计、电气画图、电子产品装接与调试课程等实训项目，投入使用后可满足相关专业学生开展智能化创新实训教学。该项目中的设备符合企业岗位需求，同时为社会企业开展智能化创新人才培训和其它技术服务。也是作为世界技能大赛移动机器人项目的训练实训室。该项目建成后提升了老师的教学质量、满足学生的日常实训，提高学生学习兴趣；为培养高素质技能型人才奠定良好的教学基础设施，并且在专业技能上得到更专业系统的培养，提升日常生活的综合能力，同期满足</t>
    </r>
    <r>
      <rPr>
        <sz val="18"/>
        <color rgb="FF000000"/>
        <rFont val="Times New Roman"/>
        <charset val="0"/>
      </rPr>
      <t>200</t>
    </r>
    <r>
      <rPr>
        <sz val="18"/>
        <color rgb="FF000000"/>
        <rFont val="宋体"/>
        <charset val="0"/>
      </rPr>
      <t>人教学需求。可以辐射带动整个校区电子技术专业教研组搞好智能化创新教育教学，为培养高素质技能型人才奠定良好的教学基础设施，提高了人才培养效率。</t>
    </r>
  </si>
  <si>
    <t>绩效指标</t>
  </si>
  <si>
    <t>一级指标</t>
  </si>
  <si>
    <t>二级指标</t>
  </si>
  <si>
    <t>三级指标</t>
  </si>
  <si>
    <t>年度</t>
  </si>
  <si>
    <t>实际</t>
  </si>
  <si>
    <t>偏差原因分析及改进措施</t>
  </si>
  <si>
    <t>指标值</t>
  </si>
  <si>
    <t>完成值</t>
  </si>
  <si>
    <t>产出指标</t>
  </si>
  <si>
    <t>数量指标</t>
  </si>
  <si>
    <t>新购软件</t>
  </si>
  <si>
    <t>77套</t>
  </si>
  <si>
    <t>新增设备数量</t>
  </si>
  <si>
    <t>120台</t>
  </si>
  <si>
    <t>质量指标</t>
  </si>
  <si>
    <t>设备质量合格率</t>
  </si>
  <si>
    <t>设备完好率</t>
  </si>
  <si>
    <t>验收合格率</t>
  </si>
  <si>
    <t>时效指标</t>
  </si>
  <si>
    <t>第一阶段：项目初步评审及资金拨付</t>
  </si>
  <si>
    <t>第二阶段：项目招投标流程，签订合同，开始实施</t>
  </si>
  <si>
    <t>该项目属于财政追加项目</t>
  </si>
  <si>
    <t>第三阶段：项目施工、竣工与验收</t>
  </si>
  <si>
    <t>2021年5月-7月</t>
  </si>
  <si>
    <t>2021年 11月</t>
  </si>
  <si>
    <t>第四阶段：项目投入试运行及培训</t>
  </si>
  <si>
    <t>设备交付率</t>
  </si>
  <si>
    <t>成本指标</t>
  </si>
  <si>
    <t>两年期建设期设备采购与支出经济性</t>
  </si>
  <si>
    <t>项目总成本≤390.65万元</t>
  </si>
  <si>
    <t>2021年设备采购与支出经济性</t>
  </si>
  <si>
    <t>≤371.1175万元</t>
  </si>
  <si>
    <t>2022年设备采购与支出经济性</t>
  </si>
  <si>
    <t>≤19.5325万元</t>
  </si>
  <si>
    <t>效益指标</t>
  </si>
  <si>
    <t>经济效益</t>
  </si>
  <si>
    <t>设备使用率</t>
  </si>
  <si>
    <t>设备利用率≥100%（按200人次/年核算）</t>
  </si>
  <si>
    <t>社会效益</t>
  </si>
  <si>
    <t>增强专业学生培养作用</t>
  </si>
  <si>
    <t>200人/年</t>
  </si>
  <si>
    <t>人</t>
  </si>
  <si>
    <t>推动和促进教学实训环境</t>
  </si>
  <si>
    <t>共计200人次/年</t>
  </si>
  <si>
    <t>人次</t>
  </si>
  <si>
    <t>生态效益</t>
  </si>
  <si>
    <t>可持续影响指标</t>
  </si>
  <si>
    <t>带动社会化培训</t>
  </si>
  <si>
    <t>150人次/年</t>
  </si>
  <si>
    <t>人次/年</t>
  </si>
  <si>
    <t>设备使用年限</t>
  </si>
  <si>
    <t>设备使用年限≥10年</t>
  </si>
  <si>
    <t>设备使用年限  10 年</t>
  </si>
  <si>
    <t>满意度</t>
  </si>
  <si>
    <t>服务对象满意度指标</t>
  </si>
  <si>
    <t>学生满意度</t>
  </si>
  <si>
    <t>≥93%</t>
  </si>
  <si>
    <t>教师满意度</t>
  </si>
  <si>
    <t>≥94%</t>
  </si>
  <si>
    <t>总分</t>
  </si>
  <si>
    <t xml:space="preserve"> </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</si>
</sst>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_ "/>
  </numFmts>
  <fonts count="25">
    <font>
      <sz val="11"/>
      <color theme="1"/>
      <name val="宋体"/>
      <charset val="134"/>
      <scheme val="minor"/>
    </font>
    <font>
      <sz val="18"/>
      <color theme="1"/>
      <name val="宋体"/>
      <charset val="134"/>
      <scheme val="minor"/>
    </font>
    <font>
      <sz val="18"/>
      <color theme="1"/>
      <name val="宋体"/>
      <charset val="134"/>
    </font>
    <font>
      <sz val="18"/>
      <color rgb="FF000000"/>
      <name val="宋体"/>
      <charset val="134"/>
    </font>
    <font>
      <sz val="18"/>
      <color rgb="FF000000"/>
      <name val="宋体"/>
      <charset val="0"/>
    </font>
    <font>
      <sz val="18"/>
      <color rgb="FF000000"/>
      <name val="Times New Roman"/>
      <charset val="0"/>
    </font>
    <font>
      <sz val="18"/>
      <color theme="1"/>
      <name val="Times New Roman"/>
      <charset val="0"/>
    </font>
    <font>
      <sz val="11"/>
      <color rgb="FF3F3F76"/>
      <name val="宋体"/>
      <charset val="134"/>
      <scheme val="minor"/>
    </font>
    <font>
      <sz val="11"/>
      <color rgb="FF9C0006"/>
      <name val="宋体"/>
      <charset val="134"/>
      <scheme val="minor"/>
    </font>
    <font>
      <sz val="11"/>
      <color theme="0"/>
      <name val="宋体"/>
      <charset val="134"/>
      <scheme val="minor"/>
    </font>
    <font>
      <u/>
      <sz val="11"/>
      <color rgb="FF0000FF"/>
      <name val="宋体"/>
      <charset val="134"/>
      <scheme val="minor"/>
    </font>
    <font>
      <u/>
      <sz val="11"/>
      <color rgb="FF800080"/>
      <name val="宋体"/>
      <charset val="134"/>
      <scheme val="minor"/>
    </font>
    <font>
      <b/>
      <sz val="11"/>
      <color theme="3"/>
      <name val="宋体"/>
      <charset val="134"/>
      <scheme val="minor"/>
    </font>
    <font>
      <sz val="11"/>
      <color rgb="FFFF0000"/>
      <name val="宋体"/>
      <charset val="134"/>
      <scheme val="minor"/>
    </font>
    <font>
      <b/>
      <sz val="18"/>
      <color theme="3"/>
      <name val="宋体"/>
      <charset val="134"/>
      <scheme val="major"/>
    </font>
    <font>
      <i/>
      <sz val="11"/>
      <color rgb="FF7F7F7F"/>
      <name val="宋体"/>
      <charset val="134"/>
      <scheme val="minor"/>
    </font>
    <font>
      <b/>
      <sz val="15"/>
      <color theme="3"/>
      <name val="宋体"/>
      <charset val="134"/>
      <scheme val="minor"/>
    </font>
    <font>
      <b/>
      <sz val="13"/>
      <color theme="3"/>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6500"/>
      <name val="宋体"/>
      <charset val="134"/>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0" fillId="2" borderId="0" applyNumberFormat="0" applyBorder="0" applyAlignment="0" applyProtection="0">
      <alignment vertical="center"/>
    </xf>
    <xf numFmtId="0" fontId="7" fillId="3"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0"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15"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6" applyNumberFormat="0" applyFill="0" applyAlignment="0" applyProtection="0">
      <alignment vertical="center"/>
    </xf>
    <xf numFmtId="0" fontId="17" fillId="0" borderId="17" applyNumberFormat="0" applyFill="0" applyAlignment="0" applyProtection="0">
      <alignment vertical="center"/>
    </xf>
    <xf numFmtId="0" fontId="9" fillId="9" borderId="0" applyNumberFormat="0" applyBorder="0" applyAlignment="0" applyProtection="0">
      <alignment vertical="center"/>
    </xf>
    <xf numFmtId="0" fontId="12" fillId="0" borderId="18" applyNumberFormat="0" applyFill="0" applyAlignment="0" applyProtection="0">
      <alignment vertical="center"/>
    </xf>
    <xf numFmtId="0" fontId="9" fillId="10" borderId="0" applyNumberFormat="0" applyBorder="0" applyAlignment="0" applyProtection="0">
      <alignment vertical="center"/>
    </xf>
    <xf numFmtId="0" fontId="18" fillId="11" borderId="19" applyNumberFormat="0" applyAlignment="0" applyProtection="0">
      <alignment vertical="center"/>
    </xf>
    <xf numFmtId="0" fontId="19" fillId="11" borderId="14" applyNumberFormat="0" applyAlignment="0" applyProtection="0">
      <alignment vertical="center"/>
    </xf>
    <xf numFmtId="0" fontId="20" fillId="12" borderId="20" applyNumberFormat="0" applyAlignment="0" applyProtection="0">
      <alignment vertical="center"/>
    </xf>
    <xf numFmtId="0" fontId="0"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21" applyNumberFormat="0" applyFill="0" applyAlignment="0" applyProtection="0">
      <alignment vertical="center"/>
    </xf>
    <xf numFmtId="0" fontId="22" fillId="0" borderId="22"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0" fillId="17" borderId="0" applyNumberFormat="0" applyBorder="0" applyAlignment="0" applyProtection="0">
      <alignment vertical="center"/>
    </xf>
    <xf numFmtId="0" fontId="9" fillId="18" borderId="0" applyNumberFormat="0" applyBorder="0" applyAlignment="0" applyProtection="0">
      <alignment vertical="center"/>
    </xf>
    <xf numFmtId="0" fontId="0" fillId="19" borderId="0" applyNumberFormat="0" applyBorder="0" applyAlignment="0" applyProtection="0">
      <alignment vertical="center"/>
    </xf>
    <xf numFmtId="0" fontId="0" fillId="20" borderId="0" applyNumberFormat="0" applyBorder="0" applyAlignment="0" applyProtection="0">
      <alignment vertical="center"/>
    </xf>
    <xf numFmtId="0" fontId="0" fillId="21" borderId="0" applyNumberFormat="0" applyBorder="0" applyAlignment="0" applyProtection="0">
      <alignment vertical="center"/>
    </xf>
    <xf numFmtId="0" fontId="0"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0" fillId="25" borderId="0" applyNumberFormat="0" applyBorder="0" applyAlignment="0" applyProtection="0">
      <alignment vertical="center"/>
    </xf>
    <xf numFmtId="0" fontId="0" fillId="26" borderId="0" applyNumberFormat="0" applyBorder="0" applyAlignment="0" applyProtection="0">
      <alignment vertical="center"/>
    </xf>
    <xf numFmtId="0" fontId="9" fillId="27" borderId="0" applyNumberFormat="0" applyBorder="0" applyAlignment="0" applyProtection="0">
      <alignment vertical="center"/>
    </xf>
    <xf numFmtId="0" fontId="0"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0" fillId="31" borderId="0" applyNumberFormat="0" applyBorder="0" applyAlignment="0" applyProtection="0">
      <alignment vertical="center"/>
    </xf>
    <xf numFmtId="0" fontId="9" fillId="32" borderId="0" applyNumberFormat="0" applyBorder="0" applyAlignment="0" applyProtection="0">
      <alignment vertical="center"/>
    </xf>
  </cellStyleXfs>
  <cellXfs count="35">
    <xf numFmtId="0" fontId="0" fillId="0" borderId="0" xfId="0">
      <alignment vertical="center"/>
    </xf>
    <xf numFmtId="0" fontId="1" fillId="0" borderId="0" xfId="0" applyFont="1">
      <alignment vertical="center"/>
    </xf>
    <xf numFmtId="0" fontId="1" fillId="0" borderId="0" xfId="0" applyFont="1">
      <alignment vertical="center"/>
    </xf>
    <xf numFmtId="0" fontId="2" fillId="0" borderId="0" xfId="0" applyFont="1" applyAlignment="1">
      <alignment horizontal="center" vertical="center" wrapText="1"/>
    </xf>
    <xf numFmtId="0" fontId="2" fillId="0" borderId="0" xfId="0" applyFont="1" applyBorder="1" applyAlignment="1">
      <alignment horizontal="center" vertical="top"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176" fontId="2" fillId="0" borderId="1" xfId="0" applyNumberFormat="1"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4" fillId="0" borderId="1" xfId="0" applyFont="1" applyBorder="1" applyAlignment="1">
      <alignment horizontal="left" vertical="center" wrapText="1"/>
    </xf>
    <xf numFmtId="0" fontId="5" fillId="0" borderId="1" xfId="0" applyFont="1" applyBorder="1" applyAlignment="1">
      <alignment horizontal="left" vertical="center" wrapText="1"/>
    </xf>
    <xf numFmtId="0" fontId="2" fillId="0" borderId="8" xfId="0" applyFont="1" applyBorder="1" applyAlignment="1">
      <alignment horizontal="center" vertical="center" wrapText="1"/>
    </xf>
    <xf numFmtId="0" fontId="2" fillId="0" borderId="1" xfId="0" applyFont="1" applyBorder="1" applyAlignment="1">
      <alignment horizontal="left" vertical="center" wrapText="1"/>
    </xf>
    <xf numFmtId="0" fontId="2" fillId="0" borderId="9" xfId="0" applyFont="1" applyBorder="1" applyAlignment="1">
      <alignment horizontal="center" vertical="center" wrapText="1"/>
    </xf>
    <xf numFmtId="0" fontId="2" fillId="0" borderId="1" xfId="0" applyFont="1" applyFill="1" applyBorder="1" applyAlignment="1">
      <alignment horizontal="center" vertical="center" wrapText="1"/>
    </xf>
    <xf numFmtId="9" fontId="2" fillId="0" borderId="1" xfId="0" applyNumberFormat="1" applyFont="1" applyBorder="1" applyAlignment="1">
      <alignment horizontal="center" vertical="center" wrapText="1"/>
    </xf>
    <xf numFmtId="9" fontId="2" fillId="0" borderId="1" xfId="0" applyNumberFormat="1" applyFont="1" applyFill="1" applyBorder="1" applyAlignment="1">
      <alignment horizontal="center" vertical="center" wrapText="1"/>
    </xf>
    <xf numFmtId="57" fontId="2" fillId="0" borderId="1" xfId="0" applyNumberFormat="1" applyFont="1" applyBorder="1" applyAlignment="1">
      <alignment horizontal="center" vertical="center" wrapText="1"/>
    </xf>
    <xf numFmtId="57" fontId="2" fillId="0" borderId="1" xfId="0" applyNumberFormat="1" applyFont="1" applyFill="1" applyBorder="1" applyAlignment="1">
      <alignment horizontal="center" vertical="center" wrapText="1"/>
    </xf>
    <xf numFmtId="0" fontId="2" fillId="0" borderId="10" xfId="0" applyFont="1" applyBorder="1" applyAlignment="1">
      <alignment horizontal="center"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10" fontId="2" fillId="0" borderId="1" xfId="0" applyNumberFormat="1" applyFont="1" applyFill="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6" fillId="0" borderId="0" xfId="0" applyFont="1" applyAlignment="1">
      <alignment horizontal="justify" vertical="center" wrapText="1"/>
    </xf>
    <xf numFmtId="10" fontId="2" fillId="0" borderId="1" xfId="0" applyNumberFormat="1"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9"/>
  <sheetViews>
    <sheetView showGridLines="0" tabSelected="1" view="pageBreakPreview" zoomScale="60" zoomScaleNormal="100" workbookViewId="0">
      <selection activeCell="S25" sqref="S25"/>
    </sheetView>
  </sheetViews>
  <sheetFormatPr defaultColWidth="9" defaultRowHeight="45" customHeight="1"/>
  <cols>
    <col min="1" max="1" width="5.625" style="2" customWidth="1"/>
    <col min="2" max="2" width="8" style="2" customWidth="1"/>
    <col min="3" max="3" width="9.125" style="2" customWidth="1"/>
    <col min="4" max="4" width="9.5" style="2" customWidth="1"/>
    <col min="5" max="5" width="10.25" style="2" customWidth="1"/>
    <col min="6" max="6" width="26.625" style="2" customWidth="1"/>
    <col min="7" max="7" width="53.3333333333333" style="2" customWidth="1"/>
    <col min="8" max="8" width="20.8333333333333" style="2" customWidth="1"/>
    <col min="9" max="12" width="5.625" style="2" customWidth="1"/>
    <col min="13" max="13" width="73.125" style="2" customWidth="1"/>
    <col min="14" max="16384" width="9" style="2"/>
  </cols>
  <sheetData>
    <row r="1" customHeight="1" spans="1:13">
      <c r="A1" s="3" t="s">
        <v>0</v>
      </c>
      <c r="B1" s="3"/>
      <c r="C1" s="3"/>
      <c r="D1" s="3"/>
      <c r="E1" s="3"/>
      <c r="F1" s="3"/>
      <c r="G1" s="3"/>
      <c r="H1" s="3"/>
      <c r="I1" s="3"/>
      <c r="J1" s="3"/>
      <c r="K1" s="3"/>
      <c r="L1" s="3"/>
      <c r="M1" s="3"/>
    </row>
    <row r="2" s="1" customFormat="1" customHeight="1" spans="1:13">
      <c r="A2" s="4" t="s">
        <v>1</v>
      </c>
      <c r="B2" s="4"/>
      <c r="C2" s="4"/>
      <c r="D2" s="4"/>
      <c r="E2" s="4"/>
      <c r="F2" s="4"/>
      <c r="G2" s="4"/>
      <c r="H2" s="4"/>
      <c r="I2" s="4"/>
      <c r="J2" s="4"/>
      <c r="K2" s="4"/>
      <c r="L2" s="4"/>
      <c r="M2" s="4"/>
    </row>
    <row r="3" customHeight="1" spans="1:13">
      <c r="A3" s="5" t="s">
        <v>2</v>
      </c>
      <c r="B3" s="5"/>
      <c r="C3" s="5" t="s">
        <v>3</v>
      </c>
      <c r="D3" s="5"/>
      <c r="E3" s="5"/>
      <c r="F3" s="5"/>
      <c r="G3" s="5"/>
      <c r="H3" s="5"/>
      <c r="I3" s="5"/>
      <c r="J3" s="5"/>
      <c r="K3" s="5"/>
      <c r="L3" s="5"/>
      <c r="M3" s="5"/>
    </row>
    <row r="4" customHeight="1" spans="1:13">
      <c r="A4" s="5" t="s">
        <v>4</v>
      </c>
      <c r="B4" s="5"/>
      <c r="C4" s="6" t="s">
        <v>5</v>
      </c>
      <c r="D4" s="6"/>
      <c r="E4" s="6"/>
      <c r="F4" s="6"/>
      <c r="G4" s="6"/>
      <c r="H4" s="5" t="s">
        <v>6</v>
      </c>
      <c r="I4" s="6" t="s">
        <v>7</v>
      </c>
      <c r="J4" s="6"/>
      <c r="K4" s="6"/>
      <c r="L4" s="6"/>
      <c r="M4" s="6"/>
    </row>
    <row r="5" customHeight="1" spans="1:13">
      <c r="A5" s="5" t="s">
        <v>8</v>
      </c>
      <c r="B5" s="5"/>
      <c r="C5" s="5" t="s">
        <v>9</v>
      </c>
      <c r="D5" s="5"/>
      <c r="E5" s="5"/>
      <c r="F5" s="5"/>
      <c r="G5" s="5"/>
      <c r="H5" s="5" t="s">
        <v>10</v>
      </c>
      <c r="I5" s="5">
        <v>13651386718</v>
      </c>
      <c r="J5" s="5"/>
      <c r="K5" s="5"/>
      <c r="L5" s="5"/>
      <c r="M5" s="5"/>
    </row>
    <row r="6" customHeight="1" spans="1:13">
      <c r="A6" s="7" t="s">
        <v>11</v>
      </c>
      <c r="B6" s="8"/>
      <c r="C6" s="5"/>
      <c r="D6" s="5"/>
      <c r="E6" s="5" t="s">
        <v>12</v>
      </c>
      <c r="F6" s="5" t="s">
        <v>13</v>
      </c>
      <c r="G6" s="5"/>
      <c r="H6" s="5" t="s">
        <v>14</v>
      </c>
      <c r="I6" s="5" t="s">
        <v>15</v>
      </c>
      <c r="J6" s="5"/>
      <c r="K6" s="5" t="s">
        <v>16</v>
      </c>
      <c r="L6" s="5"/>
      <c r="M6" s="5" t="s">
        <v>17</v>
      </c>
    </row>
    <row r="7" customHeight="1" spans="1:13">
      <c r="A7" s="9"/>
      <c r="B7" s="10"/>
      <c r="C7" s="11" t="s">
        <v>18</v>
      </c>
      <c r="D7" s="11"/>
      <c r="E7" s="5">
        <v>19.5325</v>
      </c>
      <c r="F7" s="5">
        <v>19.5325</v>
      </c>
      <c r="G7" s="5"/>
      <c r="H7" s="12">
        <v>19.38</v>
      </c>
      <c r="I7" s="5">
        <v>10</v>
      </c>
      <c r="J7" s="5"/>
      <c r="K7" s="34">
        <f>H7/F7</f>
        <v>0.99219249968002</v>
      </c>
      <c r="L7" s="34"/>
      <c r="M7" s="5">
        <v>10</v>
      </c>
    </row>
    <row r="8" customHeight="1" spans="1:13">
      <c r="A8" s="9"/>
      <c r="B8" s="10"/>
      <c r="C8" s="5" t="s">
        <v>19</v>
      </c>
      <c r="D8" s="5"/>
      <c r="E8" s="5">
        <v>19.5325</v>
      </c>
      <c r="F8" s="5">
        <v>19.5325</v>
      </c>
      <c r="G8" s="5"/>
      <c r="H8" s="12">
        <v>19.38</v>
      </c>
      <c r="I8" s="5"/>
      <c r="J8" s="5"/>
      <c r="K8" s="34">
        <f>H8/F8</f>
        <v>0.99219249968002</v>
      </c>
      <c r="L8" s="34"/>
      <c r="M8" s="5"/>
    </row>
    <row r="9" customHeight="1" spans="1:13">
      <c r="A9" s="9"/>
      <c r="B9" s="10"/>
      <c r="C9" s="5" t="s">
        <v>20</v>
      </c>
      <c r="D9" s="5"/>
      <c r="E9" s="5"/>
      <c r="F9" s="5"/>
      <c r="G9" s="5"/>
      <c r="H9" s="5"/>
      <c r="I9" s="5"/>
      <c r="J9" s="5"/>
      <c r="K9" s="5"/>
      <c r="L9" s="5"/>
      <c r="M9" s="5"/>
    </row>
    <row r="10" customHeight="1" spans="1:13">
      <c r="A10" s="13"/>
      <c r="B10" s="14"/>
      <c r="C10" s="5" t="s">
        <v>21</v>
      </c>
      <c r="D10" s="5"/>
      <c r="E10" s="5"/>
      <c r="F10" s="5"/>
      <c r="G10" s="5"/>
      <c r="H10" s="5"/>
      <c r="I10" s="5"/>
      <c r="J10" s="5"/>
      <c r="K10" s="5"/>
      <c r="L10" s="5"/>
      <c r="M10" s="5"/>
    </row>
    <row r="11" customHeight="1" spans="1:13">
      <c r="A11" s="5" t="s">
        <v>22</v>
      </c>
      <c r="B11" s="5" t="s">
        <v>23</v>
      </c>
      <c r="C11" s="5"/>
      <c r="D11" s="5"/>
      <c r="E11" s="5"/>
      <c r="F11" s="5"/>
      <c r="G11" s="5"/>
      <c r="H11" s="5" t="s">
        <v>24</v>
      </c>
      <c r="I11" s="5"/>
      <c r="J11" s="5"/>
      <c r="K11" s="5"/>
      <c r="L11" s="5"/>
      <c r="M11" s="5"/>
    </row>
    <row r="12" ht="406" customHeight="1" spans="1:13">
      <c r="A12" s="5"/>
      <c r="B12" s="15" t="s">
        <v>25</v>
      </c>
      <c r="C12" s="16"/>
      <c r="D12" s="16"/>
      <c r="E12" s="16"/>
      <c r="F12" s="16"/>
      <c r="G12" s="16"/>
      <c r="H12" s="15" t="s">
        <v>25</v>
      </c>
      <c r="I12" s="16"/>
      <c r="J12" s="16"/>
      <c r="K12" s="16"/>
      <c r="L12" s="16"/>
      <c r="M12" s="16"/>
    </row>
    <row r="13" customHeight="1" spans="1:13">
      <c r="A13" s="17" t="s">
        <v>26</v>
      </c>
      <c r="B13" s="5" t="s">
        <v>27</v>
      </c>
      <c r="C13" s="5" t="s">
        <v>28</v>
      </c>
      <c r="D13" s="18" t="s">
        <v>29</v>
      </c>
      <c r="E13" s="18"/>
      <c r="F13" s="18"/>
      <c r="G13" s="5" t="s">
        <v>30</v>
      </c>
      <c r="H13" s="5" t="s">
        <v>31</v>
      </c>
      <c r="I13" s="5" t="s">
        <v>15</v>
      </c>
      <c r="J13" s="5" t="s">
        <v>17</v>
      </c>
      <c r="K13" s="5"/>
      <c r="L13" s="5" t="s">
        <v>32</v>
      </c>
      <c r="M13" s="5"/>
    </row>
    <row r="14" customHeight="1" spans="1:13">
      <c r="A14" s="19"/>
      <c r="B14" s="5"/>
      <c r="C14" s="5"/>
      <c r="D14" s="18"/>
      <c r="E14" s="18"/>
      <c r="F14" s="18"/>
      <c r="G14" s="5" t="s">
        <v>33</v>
      </c>
      <c r="H14" s="5" t="s">
        <v>34</v>
      </c>
      <c r="I14" s="5"/>
      <c r="J14" s="5"/>
      <c r="K14" s="5"/>
      <c r="L14" s="5"/>
      <c r="M14" s="5"/>
    </row>
    <row r="15" customHeight="1" spans="1:13">
      <c r="A15" s="19"/>
      <c r="B15" s="5" t="s">
        <v>35</v>
      </c>
      <c r="C15" s="5" t="s">
        <v>36</v>
      </c>
      <c r="D15" s="18" t="s">
        <v>37</v>
      </c>
      <c r="E15" s="18"/>
      <c r="F15" s="18"/>
      <c r="G15" s="5" t="s">
        <v>38</v>
      </c>
      <c r="H15" s="20" t="s">
        <v>38</v>
      </c>
      <c r="I15" s="20">
        <v>5</v>
      </c>
      <c r="J15" s="5">
        <v>5</v>
      </c>
      <c r="K15" s="5"/>
      <c r="L15" s="5"/>
      <c r="M15" s="5"/>
    </row>
    <row r="16" customHeight="1" spans="1:13">
      <c r="A16" s="19"/>
      <c r="B16" s="5"/>
      <c r="C16" s="5"/>
      <c r="D16" s="18" t="s">
        <v>39</v>
      </c>
      <c r="E16" s="18"/>
      <c r="F16" s="18"/>
      <c r="G16" s="5" t="s">
        <v>40</v>
      </c>
      <c r="H16" s="20" t="s">
        <v>40</v>
      </c>
      <c r="I16" s="20">
        <v>5</v>
      </c>
      <c r="J16" s="5">
        <v>5</v>
      </c>
      <c r="K16" s="5"/>
      <c r="L16" s="5"/>
      <c r="M16" s="5"/>
    </row>
    <row r="17" customHeight="1" spans="1:13">
      <c r="A17" s="19"/>
      <c r="B17" s="5"/>
      <c r="C17" s="5" t="s">
        <v>41</v>
      </c>
      <c r="D17" s="18" t="s">
        <v>42</v>
      </c>
      <c r="E17" s="18"/>
      <c r="F17" s="18"/>
      <c r="G17" s="21">
        <v>1</v>
      </c>
      <c r="H17" s="22">
        <v>1</v>
      </c>
      <c r="I17" s="20">
        <v>5</v>
      </c>
      <c r="J17" s="5">
        <v>5</v>
      </c>
      <c r="K17" s="5"/>
      <c r="L17" s="5"/>
      <c r="M17" s="5"/>
    </row>
    <row r="18" customHeight="1" spans="1:13">
      <c r="A18" s="19"/>
      <c r="B18" s="5"/>
      <c r="C18" s="5"/>
      <c r="D18" s="18" t="s">
        <v>43</v>
      </c>
      <c r="E18" s="18"/>
      <c r="F18" s="18"/>
      <c r="G18" s="21">
        <v>1</v>
      </c>
      <c r="H18" s="22">
        <v>1</v>
      </c>
      <c r="I18" s="20">
        <v>5</v>
      </c>
      <c r="J18" s="5">
        <v>5</v>
      </c>
      <c r="K18" s="5"/>
      <c r="L18" s="5"/>
      <c r="M18" s="5"/>
    </row>
    <row r="19" customHeight="1" spans="1:13">
      <c r="A19" s="19"/>
      <c r="B19" s="5"/>
      <c r="C19" s="5"/>
      <c r="D19" s="18" t="s">
        <v>44</v>
      </c>
      <c r="E19" s="18"/>
      <c r="F19" s="18"/>
      <c r="G19" s="21">
        <v>1</v>
      </c>
      <c r="H19" s="22">
        <v>1</v>
      </c>
      <c r="I19" s="20">
        <v>5</v>
      </c>
      <c r="J19" s="5">
        <v>5</v>
      </c>
      <c r="K19" s="5"/>
      <c r="L19" s="5"/>
      <c r="M19" s="5"/>
    </row>
    <row r="20" customHeight="1" spans="1:13">
      <c r="A20" s="19"/>
      <c r="B20" s="5"/>
      <c r="C20" s="17" t="s">
        <v>45</v>
      </c>
      <c r="D20" s="18" t="s">
        <v>46</v>
      </c>
      <c r="E20" s="18"/>
      <c r="F20" s="18"/>
      <c r="G20" s="23">
        <v>44256</v>
      </c>
      <c r="H20" s="24">
        <v>44256</v>
      </c>
      <c r="I20" s="20">
        <v>5</v>
      </c>
      <c r="J20" s="5">
        <v>5</v>
      </c>
      <c r="K20" s="5"/>
      <c r="L20" s="5"/>
      <c r="M20" s="5"/>
    </row>
    <row r="21" customHeight="1" spans="1:13">
      <c r="A21" s="19"/>
      <c r="B21" s="5"/>
      <c r="C21" s="19"/>
      <c r="D21" s="18" t="s">
        <v>47</v>
      </c>
      <c r="E21" s="18"/>
      <c r="F21" s="18"/>
      <c r="G21" s="23">
        <v>44287</v>
      </c>
      <c r="H21" s="24">
        <v>44470</v>
      </c>
      <c r="I21" s="20">
        <v>5</v>
      </c>
      <c r="J21" s="5">
        <v>5</v>
      </c>
      <c r="K21" s="5"/>
      <c r="L21" s="5" t="s">
        <v>48</v>
      </c>
      <c r="M21" s="5"/>
    </row>
    <row r="22" customHeight="1" spans="1:13">
      <c r="A22" s="19"/>
      <c r="B22" s="5"/>
      <c r="C22" s="19"/>
      <c r="D22" s="18" t="s">
        <v>49</v>
      </c>
      <c r="E22" s="18"/>
      <c r="F22" s="18"/>
      <c r="G22" s="23" t="s">
        <v>50</v>
      </c>
      <c r="H22" s="24" t="s">
        <v>51</v>
      </c>
      <c r="I22" s="20">
        <v>5</v>
      </c>
      <c r="J22" s="5">
        <v>5</v>
      </c>
      <c r="K22" s="5"/>
      <c r="L22" s="5" t="s">
        <v>48</v>
      </c>
      <c r="M22" s="5"/>
    </row>
    <row r="23" customHeight="1" spans="1:13">
      <c r="A23" s="19"/>
      <c r="B23" s="5"/>
      <c r="C23" s="19"/>
      <c r="D23" s="18" t="s">
        <v>52</v>
      </c>
      <c r="E23" s="18"/>
      <c r="F23" s="18"/>
      <c r="G23" s="23">
        <v>44409</v>
      </c>
      <c r="H23" s="24">
        <v>44531</v>
      </c>
      <c r="I23" s="20">
        <v>4</v>
      </c>
      <c r="J23" s="5">
        <v>4</v>
      </c>
      <c r="K23" s="5"/>
      <c r="L23" s="5" t="s">
        <v>48</v>
      </c>
      <c r="M23" s="5"/>
    </row>
    <row r="24" customHeight="1" spans="1:13">
      <c r="A24" s="19"/>
      <c r="B24" s="5"/>
      <c r="C24" s="25"/>
      <c r="D24" s="18" t="s">
        <v>53</v>
      </c>
      <c r="E24" s="18"/>
      <c r="F24" s="18"/>
      <c r="G24" s="21">
        <v>1</v>
      </c>
      <c r="H24" s="22">
        <v>1</v>
      </c>
      <c r="I24" s="20">
        <v>4</v>
      </c>
      <c r="J24" s="5">
        <v>4</v>
      </c>
      <c r="K24" s="5"/>
      <c r="L24" s="5"/>
      <c r="M24" s="5"/>
    </row>
    <row r="25" customHeight="1" spans="1:13">
      <c r="A25" s="19"/>
      <c r="B25" s="5"/>
      <c r="C25" s="26" t="s">
        <v>54</v>
      </c>
      <c r="D25" s="18" t="s">
        <v>55</v>
      </c>
      <c r="E25" s="18"/>
      <c r="F25" s="18"/>
      <c r="G25" s="5" t="s">
        <v>56</v>
      </c>
      <c r="H25" s="20" t="s">
        <v>56</v>
      </c>
      <c r="I25" s="20">
        <v>4</v>
      </c>
      <c r="J25" s="5">
        <v>4</v>
      </c>
      <c r="K25" s="5"/>
      <c r="L25" s="5"/>
      <c r="M25" s="5"/>
    </row>
    <row r="26" customHeight="1" spans="1:13">
      <c r="A26" s="19"/>
      <c r="B26" s="5"/>
      <c r="C26" s="27"/>
      <c r="D26" s="18" t="s">
        <v>57</v>
      </c>
      <c r="E26" s="18"/>
      <c r="F26" s="18"/>
      <c r="G26" s="21" t="s">
        <v>58</v>
      </c>
      <c r="H26" s="22" t="s">
        <v>58</v>
      </c>
      <c r="I26" s="20">
        <v>4</v>
      </c>
      <c r="J26" s="5">
        <v>4</v>
      </c>
      <c r="K26" s="5"/>
      <c r="L26" s="5"/>
      <c r="M26" s="5"/>
    </row>
    <row r="27" customHeight="1" spans="1:13">
      <c r="A27" s="19"/>
      <c r="B27" s="5"/>
      <c r="C27" s="28"/>
      <c r="D27" s="18" t="s">
        <v>59</v>
      </c>
      <c r="E27" s="18"/>
      <c r="F27" s="18"/>
      <c r="G27" s="5" t="s">
        <v>60</v>
      </c>
      <c r="H27" s="20" t="s">
        <v>60</v>
      </c>
      <c r="I27" s="20">
        <v>4</v>
      </c>
      <c r="J27" s="5">
        <v>4</v>
      </c>
      <c r="K27" s="5"/>
      <c r="L27" s="5"/>
      <c r="M27" s="5"/>
    </row>
    <row r="28" customHeight="1" spans="1:13">
      <c r="A28" s="19"/>
      <c r="B28" s="17" t="s">
        <v>61</v>
      </c>
      <c r="C28" s="17" t="s">
        <v>62</v>
      </c>
      <c r="D28" s="18" t="s">
        <v>63</v>
      </c>
      <c r="E28" s="18"/>
      <c r="F28" s="18"/>
      <c r="G28" s="5" t="s">
        <v>64</v>
      </c>
      <c r="H28" s="22">
        <v>0.9</v>
      </c>
      <c r="I28" s="20">
        <v>4</v>
      </c>
      <c r="J28" s="5">
        <v>2</v>
      </c>
      <c r="K28" s="5"/>
      <c r="L28" s="5"/>
      <c r="M28" s="5"/>
    </row>
    <row r="29" customHeight="1" spans="1:13">
      <c r="A29" s="19"/>
      <c r="B29" s="19"/>
      <c r="C29" s="25"/>
      <c r="D29" s="18"/>
      <c r="E29" s="18"/>
      <c r="F29" s="18"/>
      <c r="G29" s="5"/>
      <c r="H29" s="20"/>
      <c r="I29" s="20"/>
      <c r="J29" s="5"/>
      <c r="K29" s="5"/>
      <c r="L29" s="5"/>
      <c r="M29" s="5"/>
    </row>
    <row r="30" customHeight="1" spans="1:13">
      <c r="A30" s="19"/>
      <c r="B30" s="19"/>
      <c r="C30" s="17" t="s">
        <v>65</v>
      </c>
      <c r="D30" s="18" t="s">
        <v>66</v>
      </c>
      <c r="E30" s="18"/>
      <c r="F30" s="18"/>
      <c r="G30" s="5" t="s">
        <v>67</v>
      </c>
      <c r="H30" s="20" t="s">
        <v>68</v>
      </c>
      <c r="I30" s="20">
        <v>4</v>
      </c>
      <c r="J30" s="5">
        <v>4</v>
      </c>
      <c r="K30" s="5"/>
      <c r="L30" s="5"/>
      <c r="M30" s="5"/>
    </row>
    <row r="31" customHeight="1" spans="1:13">
      <c r="A31" s="19"/>
      <c r="B31" s="19"/>
      <c r="C31" s="25"/>
      <c r="D31" s="18" t="s">
        <v>69</v>
      </c>
      <c r="E31" s="18"/>
      <c r="F31" s="18"/>
      <c r="G31" s="5" t="s">
        <v>70</v>
      </c>
      <c r="H31" s="20" t="s">
        <v>71</v>
      </c>
      <c r="I31" s="20">
        <v>4</v>
      </c>
      <c r="J31" s="5">
        <v>4</v>
      </c>
      <c r="K31" s="5"/>
      <c r="L31" s="5"/>
      <c r="M31" s="5"/>
    </row>
    <row r="32" customHeight="1" spans="1:13">
      <c r="A32" s="19"/>
      <c r="B32" s="19"/>
      <c r="C32" s="17" t="s">
        <v>72</v>
      </c>
      <c r="D32" s="18"/>
      <c r="E32" s="18"/>
      <c r="F32" s="18"/>
      <c r="G32" s="5"/>
      <c r="H32" s="20"/>
      <c r="I32" s="20"/>
      <c r="J32" s="5"/>
      <c r="K32" s="5"/>
      <c r="L32" s="5"/>
      <c r="M32" s="5"/>
    </row>
    <row r="33" customHeight="1" spans="1:13">
      <c r="A33" s="19"/>
      <c r="B33" s="19"/>
      <c r="C33" s="25"/>
      <c r="D33" s="18"/>
      <c r="E33" s="18"/>
      <c r="F33" s="18"/>
      <c r="G33" s="5"/>
      <c r="H33" s="20"/>
      <c r="I33" s="20"/>
      <c r="J33" s="5"/>
      <c r="K33" s="5"/>
      <c r="L33" s="5"/>
      <c r="M33" s="5"/>
    </row>
    <row r="34" customHeight="1" spans="1:13">
      <c r="A34" s="19"/>
      <c r="B34" s="19"/>
      <c r="C34" s="5" t="s">
        <v>73</v>
      </c>
      <c r="D34" s="18" t="s">
        <v>74</v>
      </c>
      <c r="E34" s="18"/>
      <c r="F34" s="18"/>
      <c r="G34" s="5" t="s">
        <v>75</v>
      </c>
      <c r="H34" s="20" t="s">
        <v>76</v>
      </c>
      <c r="I34" s="20">
        <v>4</v>
      </c>
      <c r="J34" s="5">
        <v>4</v>
      </c>
      <c r="K34" s="5"/>
      <c r="L34" s="5"/>
      <c r="M34" s="5"/>
    </row>
    <row r="35" customHeight="1" spans="1:13">
      <c r="A35" s="19"/>
      <c r="B35" s="25"/>
      <c r="C35" s="5"/>
      <c r="D35" s="18" t="s">
        <v>77</v>
      </c>
      <c r="E35" s="18"/>
      <c r="F35" s="18"/>
      <c r="G35" s="5" t="s">
        <v>78</v>
      </c>
      <c r="H35" s="20" t="s">
        <v>79</v>
      </c>
      <c r="I35" s="20">
        <v>4</v>
      </c>
      <c r="J35" s="5">
        <v>4</v>
      </c>
      <c r="K35" s="5"/>
      <c r="L35" s="5"/>
      <c r="M35" s="5"/>
    </row>
    <row r="36" customHeight="1" spans="1:13">
      <c r="A36" s="19"/>
      <c r="B36" s="17" t="s">
        <v>80</v>
      </c>
      <c r="C36" s="5" t="s">
        <v>81</v>
      </c>
      <c r="D36" s="18" t="s">
        <v>82</v>
      </c>
      <c r="E36" s="18"/>
      <c r="F36" s="18"/>
      <c r="G36" s="5" t="s">
        <v>83</v>
      </c>
      <c r="H36" s="29">
        <v>0.93</v>
      </c>
      <c r="I36" s="20">
        <v>5</v>
      </c>
      <c r="J36" s="5">
        <v>5</v>
      </c>
      <c r="K36" s="5"/>
      <c r="L36" s="5"/>
      <c r="M36" s="5"/>
    </row>
    <row r="37" customHeight="1" spans="1:13">
      <c r="A37" s="19"/>
      <c r="B37" s="25"/>
      <c r="C37" s="5"/>
      <c r="D37" s="18" t="s">
        <v>84</v>
      </c>
      <c r="E37" s="18"/>
      <c r="F37" s="18"/>
      <c r="G37" s="5" t="s">
        <v>85</v>
      </c>
      <c r="H37" s="29">
        <v>0.94</v>
      </c>
      <c r="I37" s="20">
        <v>5</v>
      </c>
      <c r="J37" s="5">
        <v>5</v>
      </c>
      <c r="K37" s="5"/>
      <c r="L37" s="5"/>
      <c r="M37" s="5"/>
    </row>
    <row r="38" customHeight="1" spans="1:13">
      <c r="A38" s="25"/>
      <c r="B38" s="30" t="s">
        <v>86</v>
      </c>
      <c r="C38" s="31"/>
      <c r="D38" s="31"/>
      <c r="E38" s="31"/>
      <c r="F38" s="31"/>
      <c r="G38" s="31"/>
      <c r="H38" s="32"/>
      <c r="I38" s="6">
        <v>100</v>
      </c>
      <c r="J38" s="6">
        <f>SUM(J15:K37)+M7</f>
        <v>98</v>
      </c>
      <c r="K38" s="6"/>
      <c r="L38" s="5"/>
      <c r="M38" s="5"/>
    </row>
    <row r="39" customHeight="1" spans="1:1">
      <c r="A39" s="33" t="s">
        <v>87</v>
      </c>
    </row>
  </sheetData>
  <mergeCells count="128">
    <mergeCell ref="A1:M1"/>
    <mergeCell ref="A2:M2"/>
    <mergeCell ref="A3:B3"/>
    <mergeCell ref="C3:M3"/>
    <mergeCell ref="A4:B4"/>
    <mergeCell ref="C4:G4"/>
    <mergeCell ref="I4:M4"/>
    <mergeCell ref="A5:B5"/>
    <mergeCell ref="C5:G5"/>
    <mergeCell ref="I5:M5"/>
    <mergeCell ref="C6:D6"/>
    <mergeCell ref="F6:G6"/>
    <mergeCell ref="I6:J6"/>
    <mergeCell ref="K6:L6"/>
    <mergeCell ref="C7:D7"/>
    <mergeCell ref="F7:G7"/>
    <mergeCell ref="I7:J7"/>
    <mergeCell ref="K7:L7"/>
    <mergeCell ref="C8:D8"/>
    <mergeCell ref="F8:G8"/>
    <mergeCell ref="I8:J8"/>
    <mergeCell ref="K8:L8"/>
    <mergeCell ref="C9:D9"/>
    <mergeCell ref="F9:G9"/>
    <mergeCell ref="I9:J9"/>
    <mergeCell ref="K9:L9"/>
    <mergeCell ref="C10:D10"/>
    <mergeCell ref="F10:G10"/>
    <mergeCell ref="I10:J10"/>
    <mergeCell ref="K10:L10"/>
    <mergeCell ref="B11:G11"/>
    <mergeCell ref="H11:M11"/>
    <mergeCell ref="B12:G12"/>
    <mergeCell ref="H12:M12"/>
    <mergeCell ref="D15:F15"/>
    <mergeCell ref="J15:K15"/>
    <mergeCell ref="L15:M15"/>
    <mergeCell ref="D16:F16"/>
    <mergeCell ref="J16:K16"/>
    <mergeCell ref="L16:M16"/>
    <mergeCell ref="D17:F17"/>
    <mergeCell ref="J17:K17"/>
    <mergeCell ref="L17:M17"/>
    <mergeCell ref="D18:F18"/>
    <mergeCell ref="J18:K18"/>
    <mergeCell ref="L18:M18"/>
    <mergeCell ref="D19:F19"/>
    <mergeCell ref="J19:K19"/>
    <mergeCell ref="L19:M19"/>
    <mergeCell ref="D20:F20"/>
    <mergeCell ref="J20:K20"/>
    <mergeCell ref="L20:M20"/>
    <mergeCell ref="D21:F21"/>
    <mergeCell ref="J21:K21"/>
    <mergeCell ref="L21:M21"/>
    <mergeCell ref="D22:F22"/>
    <mergeCell ref="J22:K22"/>
    <mergeCell ref="L22:M22"/>
    <mergeCell ref="D23:F23"/>
    <mergeCell ref="J23:K23"/>
    <mergeCell ref="L23:M23"/>
    <mergeCell ref="D24:F24"/>
    <mergeCell ref="J24:K24"/>
    <mergeCell ref="L24:M24"/>
    <mergeCell ref="D25:F25"/>
    <mergeCell ref="J25:K25"/>
    <mergeCell ref="L25:M25"/>
    <mergeCell ref="D26:F26"/>
    <mergeCell ref="J26:K26"/>
    <mergeCell ref="L26:M26"/>
    <mergeCell ref="D27:F27"/>
    <mergeCell ref="J27:K27"/>
    <mergeCell ref="L27:M27"/>
    <mergeCell ref="D30:F30"/>
    <mergeCell ref="J30:K30"/>
    <mergeCell ref="L30:M30"/>
    <mergeCell ref="D31:F31"/>
    <mergeCell ref="J31:K31"/>
    <mergeCell ref="L31:M31"/>
    <mergeCell ref="D32:F32"/>
    <mergeCell ref="J32:K32"/>
    <mergeCell ref="L32:M32"/>
    <mergeCell ref="D33:F33"/>
    <mergeCell ref="J33:K33"/>
    <mergeCell ref="L33:M33"/>
    <mergeCell ref="D34:F34"/>
    <mergeCell ref="J34:K34"/>
    <mergeCell ref="L34:M34"/>
    <mergeCell ref="D35:F35"/>
    <mergeCell ref="J35:K35"/>
    <mergeCell ref="L35:M35"/>
    <mergeCell ref="D36:F36"/>
    <mergeCell ref="J36:K36"/>
    <mergeCell ref="L36:M36"/>
    <mergeCell ref="D37:F37"/>
    <mergeCell ref="J37:K37"/>
    <mergeCell ref="L37:M37"/>
    <mergeCell ref="B38:H38"/>
    <mergeCell ref="J38:K38"/>
    <mergeCell ref="L38:M38"/>
    <mergeCell ref="A39:M39"/>
    <mergeCell ref="A11:A12"/>
    <mergeCell ref="A13:A38"/>
    <mergeCell ref="B13:B14"/>
    <mergeCell ref="B15:B27"/>
    <mergeCell ref="B28:B35"/>
    <mergeCell ref="B36:B37"/>
    <mergeCell ref="C13:C14"/>
    <mergeCell ref="C15:C16"/>
    <mergeCell ref="C17:C19"/>
    <mergeCell ref="C20:C24"/>
    <mergeCell ref="C25:C27"/>
    <mergeCell ref="C28:C29"/>
    <mergeCell ref="C30:C31"/>
    <mergeCell ref="C32:C33"/>
    <mergeCell ref="C34:C35"/>
    <mergeCell ref="C36:C37"/>
    <mergeCell ref="G28:G29"/>
    <mergeCell ref="H28:H29"/>
    <mergeCell ref="I13:I14"/>
    <mergeCell ref="I28:I29"/>
    <mergeCell ref="D28:F29"/>
    <mergeCell ref="J28:K29"/>
    <mergeCell ref="L28:M29"/>
    <mergeCell ref="J13:K14"/>
    <mergeCell ref="L13:M14"/>
    <mergeCell ref="A6:B10"/>
    <mergeCell ref="D13:F14"/>
  </mergeCells>
  <printOptions horizontalCentered="1"/>
  <pageMargins left="0.751388888888889" right="0.751388888888889" top="1" bottom="1" header="0.5" footer="0.5"/>
  <pageSetup paperSize="9" scale="32" orientation="portrait" horizontalDpi="600" vertic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电子技术实训装备购置项目支出绩效自评表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ladon</cp:lastModifiedBy>
  <cp:revision>1</cp:revision>
  <dcterms:created xsi:type="dcterms:W3CDTF">2021-06-04T04:21:00Z</dcterms:created>
  <dcterms:modified xsi:type="dcterms:W3CDTF">2023-05-18T02:32:28Z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B56E12519FEA4AF192E6268FC5778B84_13</vt:lpwstr>
  </property>
</Properties>
</file>