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Users\lenovo\Desktop\2022年度部门决算\项目支出绩效自评表\"/>
    </mc:Choice>
  </mc:AlternateContent>
  <bookViews>
    <workbookView xWindow="0" yWindow="0" windowWidth="28800" windowHeight="12540"/>
  </bookViews>
  <sheets>
    <sheet name="Sheet1" sheetId="1" r:id="rId1"/>
  </sheets>
  <calcPr calcId="152511"/>
</workbook>
</file>

<file path=xl/calcChain.xml><?xml version="1.0" encoding="utf-8"?>
<calcChain xmlns="http://schemas.openxmlformats.org/spreadsheetml/2006/main">
  <c r="K16" i="1" l="1"/>
  <c r="L8" i="1"/>
  <c r="N8" i="1" s="1"/>
  <c r="K43" i="1" l="1"/>
</calcChain>
</file>

<file path=xl/sharedStrings.xml><?xml version="1.0" encoding="utf-8"?>
<sst xmlns="http://schemas.openxmlformats.org/spreadsheetml/2006/main" count="82" uniqueCount="66">
  <si>
    <t>项目支出绩效自评表</t>
  </si>
  <si>
    <t>（2022年度）</t>
  </si>
  <si>
    <t>项目名称</t>
  </si>
  <si>
    <t>主管部门</t>
  </si>
  <si>
    <t>北京电子控股有限责任公司</t>
  </si>
  <si>
    <t>实施单位</t>
  </si>
  <si>
    <t>项目负责人</t>
  </si>
  <si>
    <t>齐景雯</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</si>
  <si>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</si>
  <si>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</si>
  <si>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</si>
  <si>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</si>
  <si>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</si>
  <si>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</si>
  <si>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</si>
  <si>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</si>
  <si>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</si>
  <si>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</si>
  <si>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</si>
  <si>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</si>
  <si>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</si>
  <si>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</si>
  <si>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</si>
  <si>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</si>
  <si>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本年度，克服疫情的不利影响，通过线上线下相结合的方式，努力完成了本年度的全部预期任务，最大限度的提升了专项资金使用的经济与社会效益。</t>
  </si>
  <si>
    <t>绩效指标</t>
  </si>
  <si>
    <t>一级指标</t>
  </si>
  <si>
    <t>二级指标</t>
  </si>
  <si>
    <t>三级指标</t>
  </si>
  <si>
    <t>年度指标值</t>
  </si>
  <si>
    <t>实际完成值</t>
  </si>
  <si>
    <t>偏差原因分析及改进措施</t>
  </si>
  <si>
    <t>产出指标</t>
  </si>
  <si>
    <t>数量指标</t>
  </si>
  <si>
    <t>培训学时</t>
  </si>
  <si>
    <t>培训人数</t>
  </si>
  <si>
    <t>≥500人</t>
  </si>
  <si>
    <t xml:space="preserve"> </t>
  </si>
  <si>
    <t>质量指标</t>
  </si>
  <si>
    <t>课程质量</t>
  </si>
  <si>
    <t>优良中低差</t>
  </si>
  <si>
    <t>优</t>
  </si>
  <si>
    <t>培训质量</t>
  </si>
  <si>
    <t>时效指标</t>
  </si>
  <si>
    <t>项目总体完成时间</t>
  </si>
  <si>
    <t>10个月</t>
  </si>
  <si>
    <t>按期完成</t>
  </si>
  <si>
    <t>成本指标</t>
  </si>
  <si>
    <t>项目预算控制数</t>
  </si>
  <si>
    <t>≤77.398万</t>
  </si>
  <si>
    <t>72.8035万</t>
  </si>
  <si>
    <t>效益指标</t>
  </si>
  <si>
    <t>经济效益指标</t>
  </si>
  <si>
    <t>社会效益指标</t>
  </si>
  <si>
    <t>服务社区</t>
  </si>
  <si>
    <t>服务企业</t>
  </si>
  <si>
    <t>生态效益指标</t>
  </si>
  <si>
    <t>可持续影响指标</t>
  </si>
  <si>
    <t>满意度指标</t>
  </si>
  <si>
    <t>服务对象满意度标</t>
  </si>
  <si>
    <t>参训教师、职工对培训满意度高</t>
  </si>
  <si>
    <t>≥85%</t>
  </si>
  <si>
    <t>总分</t>
  </si>
  <si>
    <t>特高项目-特高院校-师资队伍技能提高工程</t>
    <phoneticPr fontId="3" type="noConversion"/>
  </si>
  <si>
    <t>项目期目标：（项目总目标）项目总投资277.398万元。为职业院校教师培训培养以及扩大服务社会能力是此项目的中心工作。
年度目标：（当年目标）2022年度目标如下：
1.完成5门课程的课程建设和培训工作；
2.完成20学时的社区培训；
3.完成16学时的企业培训。</t>
    <phoneticPr fontId="3" type="noConversion"/>
  </si>
  <si>
    <t>北京信息职业技术学院（北京市电子工业党校）</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</si>
</sst>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_ "/>
  </numFmts>
  <fonts count="6">
    <font>
      <sz val="11"/>
      <color theme="1"/>
      <name val="等线"/>
      <charset val="134"/>
      <scheme val="minor"/>
    </font>
    <font>
      <sz val="18"/>
      <color theme="1"/>
      <name val="方正小标宋简体"/>
      <charset val="134"/>
    </font>
    <font>
      <sz val="14"/>
      <color theme="1"/>
      <name val="仿宋_GB2312"/>
      <charset val="134"/>
    </font>
    <font>
      <sz val="9"/>
      <name val="等线"/>
      <family val="3"/>
      <charset val="134"/>
      <scheme val="minor"/>
    </font>
    <font>
      <sz val="11"/>
      <color theme="1"/>
      <name val="等线"/>
      <family val="3"/>
      <charset val="134"/>
    </font>
    <font>
      <sz val="11"/>
      <color rgb="FF000000"/>
      <name val="等线"/>
      <family val="3"/>
      <charset val="134"/>
    </font>
  </fonts>
  <fills count="3">
    <fill>
      <patternFill patternType="none"/>
    </fill>
    <fill>
      <patternFill patternType="gray125"/>
    </fill>
    <fill>
      <patternFill patternType="solid">
        <fgColor theme="0"/>
        <bgColor indexed="64"/>
      </patternFill>
    </fill>
  </fills>
  <borders count="17">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right/>
      <top style="medium">
        <color auto="1"/>
      </top>
      <bottom/>
      <diagonal/>
    </border>
    <border>
      <left style="medium">
        <color auto="1"/>
      </left>
      <right style="medium">
        <color auto="1"/>
      </right>
      <top/>
      <bottom/>
      <diagonal/>
    </border>
    <border>
      <left/>
      <right/>
      <top/>
      <bottom style="medium">
        <color auto="1"/>
      </bottom>
      <diagonal/>
    </border>
    <border>
      <left style="thin">
        <color auto="1"/>
      </left>
      <right style="medium">
        <color auto="1"/>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48">
    <xf numFmtId="0" fontId="0" fillId="0" borderId="0" xfId="0"/>
    <xf numFmtId="0" fontId="0" fillId="2" borderId="0" xfId="0" applyFill="1" applyProtection="1">
      <protection locked="0"/>
    </xf>
    <xf numFmtId="0" fontId="4" fillId="2" borderId="0" xfId="0" applyFont="1" applyFill="1" applyProtection="1">
      <protection locked="0"/>
    </xf>
    <xf numFmtId="0" fontId="4" fillId="2" borderId="1" xfId="0" applyFont="1" applyFill="1" applyBorder="1" applyAlignment="1" applyProtection="1">
      <alignment horizontal="center" vertical="center" wrapText="1"/>
      <protection locked="0"/>
    </xf>
    <xf numFmtId="176" fontId="4" fillId="2" borderId="10" xfId="0" applyNumberFormat="1" applyFont="1" applyFill="1" applyBorder="1" applyAlignment="1" applyProtection="1">
      <alignment horizontal="center" vertical="center" wrapText="1"/>
    </xf>
    <xf numFmtId="0" fontId="4" fillId="2" borderId="10" xfId="0" applyFont="1" applyFill="1" applyBorder="1" applyAlignment="1" applyProtection="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0" xfId="0" applyFont="1" applyFill="1" applyBorder="1" applyAlignment="1" applyProtection="1">
      <alignment horizontal="center" vertical="center" wrapText="1"/>
      <protection locked="0"/>
    </xf>
    <xf numFmtId="10" fontId="4" fillId="2" borderId="10" xfId="0" applyNumberFormat="1" applyFont="1" applyFill="1" applyBorder="1" applyAlignment="1" applyProtection="1">
      <alignment horizontal="center" vertical="center" wrapText="1"/>
      <protection locked="0"/>
    </xf>
    <xf numFmtId="0" fontId="4" fillId="2" borderId="6" xfId="0" applyFont="1" applyFill="1" applyBorder="1" applyAlignment="1" applyProtection="1">
      <alignment horizontal="center" vertical="center" wrapText="1"/>
    </xf>
    <xf numFmtId="0" fontId="4" fillId="2" borderId="11"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4" fillId="2" borderId="10" xfId="0" applyFont="1" applyFill="1" applyBorder="1" applyAlignment="1" applyProtection="1">
      <alignment horizontal="center"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12" xfId="0" applyFont="1" applyFill="1" applyBorder="1" applyAlignment="1" applyProtection="1">
      <alignment horizontal="center" vertical="center" wrapText="1"/>
    </xf>
    <xf numFmtId="0" fontId="4" fillId="2" borderId="14" xfId="0" applyFont="1" applyFill="1" applyBorder="1" applyAlignment="1" applyProtection="1">
      <alignment horizontal="center" vertical="center" wrapText="1"/>
    </xf>
    <xf numFmtId="0" fontId="4" fillId="2" borderId="6" xfId="0" applyFont="1" applyFill="1" applyBorder="1" applyAlignment="1" applyProtection="1">
      <alignment horizontal="center" vertical="center" textRotation="255" wrapText="1"/>
    </xf>
    <xf numFmtId="0" fontId="4" fillId="2" borderId="13" xfId="0" applyFont="1" applyFill="1" applyBorder="1" applyAlignment="1" applyProtection="1">
      <alignment horizontal="center" vertical="center" textRotation="255" wrapText="1"/>
    </xf>
    <xf numFmtId="0" fontId="4" fillId="2" borderId="11" xfId="0" applyFont="1" applyFill="1" applyBorder="1" applyAlignment="1" applyProtection="1">
      <alignment horizontal="center" vertical="center" textRotation="255" wrapText="1"/>
    </xf>
    <xf numFmtId="0" fontId="4" fillId="2" borderId="13" xfId="0" applyFont="1" applyFill="1" applyBorder="1" applyAlignment="1" applyProtection="1">
      <alignment horizontal="center" vertical="center" wrapText="1"/>
    </xf>
    <xf numFmtId="0" fontId="5" fillId="2" borderId="1" xfId="0" applyFont="1" applyFill="1" applyBorder="1" applyAlignment="1" applyProtection="1">
      <alignment horizontal="left" vertical="center" wrapText="1"/>
      <protection locked="0"/>
    </xf>
    <xf numFmtId="0" fontId="5" fillId="2" borderId="3" xfId="0" applyFont="1" applyFill="1" applyBorder="1" applyAlignment="1" applyProtection="1">
      <alignment horizontal="left" vertical="center" wrapText="1"/>
      <protection locked="0"/>
    </xf>
    <xf numFmtId="0" fontId="5" fillId="2" borderId="2" xfId="0" applyFont="1" applyFill="1" applyBorder="1" applyAlignment="1" applyProtection="1">
      <alignment horizontal="left" vertical="center" wrapText="1"/>
      <protection locked="0"/>
    </xf>
    <xf numFmtId="0" fontId="4" fillId="2" borderId="1"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176" fontId="5" fillId="2" borderId="1" xfId="0" applyNumberFormat="1" applyFont="1" applyFill="1" applyBorder="1" applyAlignment="1" applyProtection="1">
      <alignment horizontal="center" vertical="center" wrapText="1"/>
      <protection locked="0"/>
    </xf>
    <xf numFmtId="176" fontId="5" fillId="2" borderId="2" xfId="0" applyNumberFormat="1" applyFont="1" applyFill="1" applyBorder="1" applyAlignment="1" applyProtection="1">
      <alignment horizontal="center" vertical="center" wrapText="1"/>
      <protection locked="0"/>
    </xf>
    <xf numFmtId="0" fontId="0" fillId="2" borderId="12" xfId="0" applyFill="1" applyBorder="1" applyAlignment="1" applyProtection="1">
      <alignment wrapText="1"/>
      <protection locked="0"/>
    </xf>
    <xf numFmtId="0" fontId="4" fillId="2" borderId="1"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0" fontId="4" fillId="2" borderId="1"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wrapText="1"/>
      <protection locked="0"/>
    </xf>
    <xf numFmtId="0" fontId="4" fillId="2" borderId="1" xfId="0" applyFont="1" applyFill="1" applyBorder="1" applyAlignment="1" applyProtection="1">
      <alignment horizontal="justify" vertical="center" wrapText="1"/>
    </xf>
    <xf numFmtId="0" fontId="4" fillId="2" borderId="2" xfId="0" applyFont="1" applyFill="1" applyBorder="1" applyAlignment="1" applyProtection="1">
      <alignment horizontal="justify" vertical="center" wrapText="1"/>
    </xf>
    <xf numFmtId="10" fontId="4" fillId="2" borderId="1" xfId="0" applyNumberFormat="1" applyFont="1" applyFill="1" applyBorder="1" applyAlignment="1" applyProtection="1">
      <alignment horizontal="center" vertical="center" wrapText="1"/>
    </xf>
    <xf numFmtId="10" fontId="4" fillId="2" borderId="2" xfId="0" applyNumberFormat="1" applyFont="1" applyFill="1" applyBorder="1" applyAlignment="1" applyProtection="1">
      <alignment horizontal="center" vertical="center" wrapText="1"/>
    </xf>
    <xf numFmtId="0" fontId="1" fillId="2" borderId="0" xfId="0" applyFont="1" applyFill="1" applyAlignment="1" applyProtection="1">
      <alignment horizontal="center" vertical="center"/>
    </xf>
    <xf numFmtId="0" fontId="2" fillId="2" borderId="0" xfId="0" applyFont="1" applyFill="1" applyAlignment="1" applyProtection="1">
      <alignment horizontal="center" vertical="center"/>
    </xf>
    <xf numFmtId="0" fontId="4" fillId="2" borderId="3" xfId="0" applyFont="1" applyFill="1" applyBorder="1" applyAlignment="1" applyProtection="1">
      <alignment horizontal="center" vertical="center" wrapText="1"/>
      <protection locked="0"/>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
  <sheetViews>
    <sheetView tabSelected="1" workbookViewId="0">
      <selection activeCell="K16" sqref="K16:L40"/>
    </sheetView>
  </sheetViews>
  <sheetFormatPr defaultColWidth="8.875" defaultRowHeight="14.25"/>
  <cols>
    <col min="1" max="4" width="8.875" style="1"/>
    <col min="5" max="5" width="14.5" style="1" customWidth="1"/>
    <col min="6" max="6" width="5.5" style="1" customWidth="1"/>
    <col min="7" max="8" width="11.25" style="1" customWidth="1"/>
    <col min="9" max="9" width="4.5" style="1" customWidth="1"/>
    <col min="10" max="10" width="4" style="1" customWidth="1"/>
    <col min="11" max="11" width="4.5" style="1" customWidth="1"/>
    <col min="12" max="12" width="4.125" style="1" customWidth="1"/>
    <col min="13" max="13" width="15.125" style="1" customWidth="1"/>
    <col min="14" max="14" width="18.5" style="1" customWidth="1"/>
    <col min="15" max="16384" width="8.875" style="1"/>
  </cols>
  <sheetData>
    <row r="1" spans="1:14" ht="22.5">
      <c r="A1" s="45" t="s">
        <v>0</v>
      </c>
      <c r="B1" s="45"/>
      <c r="C1" s="45"/>
      <c r="D1" s="45"/>
      <c r="E1" s="45"/>
      <c r="F1" s="45"/>
      <c r="G1" s="45"/>
      <c r="H1" s="45"/>
      <c r="I1" s="45"/>
      <c r="J1" s="45"/>
      <c r="K1" s="45"/>
      <c r="L1" s="45"/>
      <c r="M1" s="45"/>
      <c r="N1" s="45"/>
    </row>
    <row r="2" spans="1:14" ht="19.5">
      <c r="A2" s="46" t="s">
        <v>1</v>
      </c>
      <c r="B2" s="46"/>
      <c r="C2" s="46"/>
      <c r="D2" s="46"/>
      <c r="E2" s="46"/>
      <c r="F2" s="46"/>
      <c r="G2" s="46"/>
      <c r="H2" s="46"/>
      <c r="I2" s="46"/>
      <c r="J2" s="46"/>
      <c r="K2" s="46"/>
      <c r="L2" s="46"/>
      <c r="M2" s="46"/>
      <c r="N2" s="46"/>
    </row>
    <row r="3" spans="1:14" s="2" customFormat="1">
      <c r="A3" s="35" t="s">
        <v>2</v>
      </c>
      <c r="B3" s="37"/>
      <c r="C3" s="27" t="s">
        <v>63</v>
      </c>
      <c r="D3" s="47"/>
      <c r="E3" s="47"/>
      <c r="F3" s="47"/>
      <c r="G3" s="47"/>
      <c r="H3" s="47"/>
      <c r="I3" s="47"/>
      <c r="J3" s="47"/>
      <c r="K3" s="47"/>
      <c r="L3" s="47"/>
      <c r="M3" s="47"/>
      <c r="N3" s="28"/>
    </row>
    <row r="4" spans="1:14" s="2" customFormat="1">
      <c r="A4" s="35" t="s">
        <v>3</v>
      </c>
      <c r="B4" s="37"/>
      <c r="C4" s="35" t="s">
        <v>4</v>
      </c>
      <c r="D4" s="36"/>
      <c r="E4" s="36"/>
      <c r="F4" s="36"/>
      <c r="G4" s="37"/>
      <c r="H4" s="35" t="s">
        <v>5</v>
      </c>
      <c r="I4" s="37"/>
      <c r="J4" s="35" t="s">
        <v>65</v>
      </c>
      <c r="K4" s="36"/>
      <c r="L4" s="36"/>
      <c r="M4" s="36"/>
      <c r="N4" s="37"/>
    </row>
    <row r="5" spans="1:14" s="2" customFormat="1">
      <c r="A5" s="35" t="s">
        <v>6</v>
      </c>
      <c r="B5" s="37"/>
      <c r="C5" s="27" t="s">
        <v>7</v>
      </c>
      <c r="D5" s="47"/>
      <c r="E5" s="47"/>
      <c r="F5" s="47"/>
      <c r="G5" s="28"/>
      <c r="H5" s="35" t="s">
        <v>8</v>
      </c>
      <c r="I5" s="37"/>
      <c r="J5" s="27">
        <v>15501295225</v>
      </c>
      <c r="K5" s="47"/>
      <c r="L5" s="47"/>
      <c r="M5" s="47"/>
      <c r="N5" s="28"/>
    </row>
    <row r="6" spans="1:14" s="2" customFormat="1" ht="14.45" customHeight="1">
      <c r="A6" s="12" t="s">
        <v>9</v>
      </c>
      <c r="B6" s="13"/>
      <c r="C6" s="12"/>
      <c r="D6" s="13"/>
      <c r="E6" s="10" t="s">
        <v>10</v>
      </c>
      <c r="F6" s="12" t="s">
        <v>11</v>
      </c>
      <c r="G6" s="13"/>
      <c r="H6" s="12" t="s">
        <v>12</v>
      </c>
      <c r="I6" s="13"/>
      <c r="J6" s="12" t="s">
        <v>13</v>
      </c>
      <c r="K6" s="13"/>
      <c r="L6" s="12" t="s">
        <v>14</v>
      </c>
      <c r="M6" s="13"/>
      <c r="N6" s="10" t="s">
        <v>15</v>
      </c>
    </row>
    <row r="7" spans="1:14" s="2" customFormat="1">
      <c r="A7" s="16"/>
      <c r="B7" s="17"/>
      <c r="C7" s="14"/>
      <c r="D7" s="15"/>
      <c r="E7" s="11"/>
      <c r="F7" s="14"/>
      <c r="G7" s="15"/>
      <c r="H7" s="14"/>
      <c r="I7" s="15"/>
      <c r="J7" s="14"/>
      <c r="K7" s="15"/>
      <c r="L7" s="14"/>
      <c r="M7" s="15"/>
      <c r="N7" s="11"/>
    </row>
    <row r="8" spans="1:14" s="2" customFormat="1">
      <c r="A8" s="16"/>
      <c r="B8" s="17"/>
      <c r="C8" s="41" t="s">
        <v>16</v>
      </c>
      <c r="D8" s="42"/>
      <c r="E8" s="3">
        <v>77.397999999999996</v>
      </c>
      <c r="F8" s="27">
        <v>77.397999999999996</v>
      </c>
      <c r="G8" s="28"/>
      <c r="H8" s="27">
        <v>72.8035</v>
      </c>
      <c r="I8" s="28"/>
      <c r="J8" s="35">
        <v>10</v>
      </c>
      <c r="K8" s="37"/>
      <c r="L8" s="43">
        <f>H8/F8</f>
        <v>0.94063800098193751</v>
      </c>
      <c r="M8" s="44"/>
      <c r="N8" s="4">
        <f>J8*L8</f>
        <v>9.4063800098193759</v>
      </c>
    </row>
    <row r="9" spans="1:14" s="2" customFormat="1" ht="13.9" customHeight="1">
      <c r="A9" s="16"/>
      <c r="B9" s="17"/>
      <c r="C9" s="12" t="s">
        <v>17</v>
      </c>
      <c r="D9" s="13"/>
      <c r="E9" s="3">
        <v>77.397999999999996</v>
      </c>
      <c r="F9" s="27">
        <v>77.397999999999996</v>
      </c>
      <c r="G9" s="28"/>
      <c r="H9" s="27">
        <v>72.8035</v>
      </c>
      <c r="I9" s="28"/>
      <c r="J9" s="35" t="s">
        <v>18</v>
      </c>
      <c r="K9" s="37"/>
      <c r="L9" s="35" t="s">
        <v>18</v>
      </c>
      <c r="M9" s="37"/>
      <c r="N9" s="5" t="s">
        <v>18</v>
      </c>
    </row>
    <row r="10" spans="1:14" s="2" customFormat="1">
      <c r="A10" s="16"/>
      <c r="B10" s="17"/>
      <c r="C10" s="35" t="s">
        <v>19</v>
      </c>
      <c r="D10" s="37"/>
      <c r="E10" s="3"/>
      <c r="F10" s="27"/>
      <c r="G10" s="28"/>
      <c r="H10" s="27"/>
      <c r="I10" s="28"/>
      <c r="J10" s="35" t="s">
        <v>18</v>
      </c>
      <c r="K10" s="37"/>
      <c r="L10" s="12" t="s">
        <v>18</v>
      </c>
      <c r="M10" s="13"/>
      <c r="N10" s="5" t="s">
        <v>18</v>
      </c>
    </row>
    <row r="11" spans="1:14" s="2" customFormat="1">
      <c r="A11" s="14"/>
      <c r="B11" s="15"/>
      <c r="C11" s="35" t="s">
        <v>20</v>
      </c>
      <c r="D11" s="37"/>
      <c r="E11" s="3"/>
      <c r="F11" s="27"/>
      <c r="G11" s="28"/>
      <c r="H11" s="27"/>
      <c r="I11" s="28"/>
      <c r="J11" s="35" t="s">
        <v>18</v>
      </c>
      <c r="K11" s="37"/>
      <c r="L11" s="12" t="s">
        <v>18</v>
      </c>
      <c r="M11" s="13"/>
      <c r="N11" s="5" t="s">
        <v>18</v>
      </c>
    </row>
    <row r="12" spans="1:14" s="2" customFormat="1">
      <c r="A12" s="10" t="s">
        <v>21</v>
      </c>
      <c r="B12" s="35" t="s">
        <v>22</v>
      </c>
      <c r="C12" s="36"/>
      <c r="D12" s="36"/>
      <c r="E12" s="36"/>
      <c r="F12" s="36"/>
      <c r="G12" s="37"/>
      <c r="H12" s="35" t="s">
        <v>23</v>
      </c>
      <c r="I12" s="36"/>
      <c r="J12" s="36"/>
      <c r="K12" s="36"/>
      <c r="L12" s="36"/>
      <c r="M12" s="36"/>
      <c r="N12" s="37"/>
    </row>
    <row r="13" spans="1:14" s="2" customFormat="1" ht="96" customHeight="1">
      <c r="A13" s="11"/>
      <c r="B13" s="38" t="s">
        <v>64</v>
      </c>
      <c r="C13" s="39"/>
      <c r="D13" s="39"/>
      <c r="E13" s="39"/>
      <c r="F13" s="39"/>
      <c r="G13" s="40"/>
      <c r="H13" s="38" t="s">
        <v>24</v>
      </c>
      <c r="I13" s="39"/>
      <c r="J13" s="39"/>
      <c r="K13" s="39"/>
      <c r="L13" s="39"/>
      <c r="M13" s="39"/>
      <c r="N13" s="40"/>
    </row>
    <row r="14" spans="1:14" s="2" customFormat="1">
      <c r="A14" s="20" t="s">
        <v>25</v>
      </c>
      <c r="B14" s="10" t="s">
        <v>26</v>
      </c>
      <c r="C14" s="10" t="s">
        <v>27</v>
      </c>
      <c r="D14" s="12" t="s">
        <v>28</v>
      </c>
      <c r="E14" s="18"/>
      <c r="F14" s="13"/>
      <c r="G14" s="10" t="s">
        <v>29</v>
      </c>
      <c r="H14" s="10" t="s">
        <v>30</v>
      </c>
      <c r="I14" s="12" t="s">
        <v>13</v>
      </c>
      <c r="J14" s="13"/>
      <c r="K14" s="12" t="s">
        <v>15</v>
      </c>
      <c r="L14" s="13"/>
      <c r="M14" s="12" t="s">
        <v>31</v>
      </c>
      <c r="N14" s="13"/>
    </row>
    <row r="15" spans="1:14" s="2" customFormat="1">
      <c r="A15" s="21"/>
      <c r="B15" s="11"/>
      <c r="C15" s="11"/>
      <c r="D15" s="14"/>
      <c r="E15" s="19"/>
      <c r="F15" s="15"/>
      <c r="G15" s="11"/>
      <c r="H15" s="11"/>
      <c r="I15" s="14"/>
      <c r="J15" s="15"/>
      <c r="K15" s="14"/>
      <c r="L15" s="15"/>
      <c r="M15" s="14"/>
      <c r="N15" s="15"/>
    </row>
    <row r="16" spans="1:14" s="2" customFormat="1">
      <c r="A16" s="21"/>
      <c r="B16" s="10" t="s">
        <v>32</v>
      </c>
      <c r="C16" s="10" t="s">
        <v>33</v>
      </c>
      <c r="D16" s="24" t="s">
        <v>34</v>
      </c>
      <c r="E16" s="25"/>
      <c r="F16" s="26"/>
      <c r="G16" s="6">
        <v>80</v>
      </c>
      <c r="H16" s="7">
        <v>80</v>
      </c>
      <c r="I16" s="27">
        <v>10</v>
      </c>
      <c r="J16" s="28"/>
      <c r="K16" s="27">
        <f>H16/G16*I16</f>
        <v>10</v>
      </c>
      <c r="L16" s="28"/>
      <c r="M16" s="27"/>
      <c r="N16" s="28"/>
    </row>
    <row r="17" spans="1:16" s="2" customFormat="1">
      <c r="A17" s="21"/>
      <c r="B17" s="23"/>
      <c r="C17" s="23"/>
      <c r="D17" s="24" t="s">
        <v>35</v>
      </c>
      <c r="E17" s="25"/>
      <c r="F17" s="26"/>
      <c r="G17" s="8" t="s">
        <v>36</v>
      </c>
      <c r="H17" s="8">
        <v>12464</v>
      </c>
      <c r="I17" s="27">
        <v>10</v>
      </c>
      <c r="J17" s="28"/>
      <c r="K17" s="27">
        <v>10</v>
      </c>
      <c r="L17" s="28"/>
      <c r="M17" s="27"/>
      <c r="N17" s="28"/>
      <c r="P17" s="2" t="s">
        <v>37</v>
      </c>
    </row>
    <row r="18" spans="1:16" s="2" customFormat="1">
      <c r="A18" s="21"/>
      <c r="B18" s="23"/>
      <c r="C18" s="11"/>
      <c r="D18" s="24"/>
      <c r="E18" s="25"/>
      <c r="F18" s="26"/>
      <c r="G18" s="8"/>
      <c r="H18" s="8"/>
      <c r="I18" s="27"/>
      <c r="J18" s="28"/>
      <c r="K18" s="27"/>
      <c r="L18" s="28"/>
      <c r="M18" s="27"/>
      <c r="N18" s="28"/>
    </row>
    <row r="19" spans="1:16" s="2" customFormat="1">
      <c r="A19" s="21"/>
      <c r="B19" s="23"/>
      <c r="C19" s="10" t="s">
        <v>38</v>
      </c>
      <c r="D19" s="24" t="s">
        <v>39</v>
      </c>
      <c r="E19" s="25"/>
      <c r="F19" s="26"/>
      <c r="G19" s="8" t="s">
        <v>40</v>
      </c>
      <c r="H19" s="8" t="s">
        <v>41</v>
      </c>
      <c r="I19" s="27">
        <v>10</v>
      </c>
      <c r="J19" s="28"/>
      <c r="K19" s="27">
        <v>9</v>
      </c>
      <c r="L19" s="28"/>
      <c r="M19" s="27"/>
      <c r="N19" s="28"/>
    </row>
    <row r="20" spans="1:16" s="2" customFormat="1">
      <c r="A20" s="21"/>
      <c r="B20" s="23"/>
      <c r="C20" s="23"/>
      <c r="D20" s="24" t="s">
        <v>42</v>
      </c>
      <c r="E20" s="25"/>
      <c r="F20" s="26"/>
      <c r="G20" s="8" t="s">
        <v>40</v>
      </c>
      <c r="H20" s="8" t="s">
        <v>41</v>
      </c>
      <c r="I20" s="27">
        <v>10</v>
      </c>
      <c r="J20" s="28"/>
      <c r="K20" s="27">
        <v>9</v>
      </c>
      <c r="L20" s="28"/>
      <c r="M20" s="27"/>
      <c r="N20" s="28"/>
    </row>
    <row r="21" spans="1:16" s="2" customFormat="1">
      <c r="A21" s="21"/>
      <c r="B21" s="23"/>
      <c r="C21" s="11"/>
      <c r="D21" s="24"/>
      <c r="E21" s="25"/>
      <c r="F21" s="26"/>
      <c r="G21" s="8"/>
      <c r="H21" s="8"/>
      <c r="I21" s="27"/>
      <c r="J21" s="28"/>
      <c r="K21" s="27"/>
      <c r="L21" s="28"/>
      <c r="M21" s="27"/>
      <c r="N21" s="28"/>
    </row>
    <row r="22" spans="1:16" s="2" customFormat="1">
      <c r="A22" s="21"/>
      <c r="B22" s="23"/>
      <c r="C22" s="10" t="s">
        <v>43</v>
      </c>
      <c r="D22" s="24" t="s">
        <v>44</v>
      </c>
      <c r="E22" s="25"/>
      <c r="F22" s="26"/>
      <c r="G22" s="8" t="s">
        <v>45</v>
      </c>
      <c r="H22" s="8" t="s">
        <v>46</v>
      </c>
      <c r="I22" s="27">
        <v>5</v>
      </c>
      <c r="J22" s="28"/>
      <c r="K22" s="27">
        <v>5</v>
      </c>
      <c r="L22" s="28"/>
      <c r="M22" s="27"/>
      <c r="N22" s="28"/>
    </row>
    <row r="23" spans="1:16" s="2" customFormat="1">
      <c r="A23" s="21"/>
      <c r="B23" s="23"/>
      <c r="C23" s="23"/>
      <c r="D23" s="24"/>
      <c r="E23" s="25"/>
      <c r="F23" s="26"/>
      <c r="G23" s="8"/>
      <c r="H23" s="8"/>
      <c r="I23" s="27"/>
      <c r="J23" s="28"/>
      <c r="K23" s="27"/>
      <c r="L23" s="28"/>
      <c r="M23" s="27"/>
      <c r="N23" s="28"/>
    </row>
    <row r="24" spans="1:16" s="2" customFormat="1">
      <c r="A24" s="21"/>
      <c r="B24" s="23"/>
      <c r="C24" s="11"/>
      <c r="D24" s="24"/>
      <c r="E24" s="25"/>
      <c r="F24" s="26"/>
      <c r="G24" s="8"/>
      <c r="H24" s="8"/>
      <c r="I24" s="27"/>
      <c r="J24" s="28"/>
      <c r="K24" s="27"/>
      <c r="L24" s="28"/>
      <c r="M24" s="27"/>
      <c r="N24" s="28"/>
    </row>
    <row r="25" spans="1:16" s="2" customFormat="1">
      <c r="A25" s="21"/>
      <c r="B25" s="23"/>
      <c r="C25" s="10" t="s">
        <v>47</v>
      </c>
      <c r="D25" s="24" t="s">
        <v>48</v>
      </c>
      <c r="E25" s="25"/>
      <c r="F25" s="26"/>
      <c r="G25" s="8" t="s">
        <v>49</v>
      </c>
      <c r="H25" s="8" t="s">
        <v>50</v>
      </c>
      <c r="I25" s="27">
        <v>5</v>
      </c>
      <c r="J25" s="28"/>
      <c r="K25" s="27">
        <v>4</v>
      </c>
      <c r="L25" s="28"/>
      <c r="M25" s="27"/>
      <c r="N25" s="28"/>
    </row>
    <row r="26" spans="1:16" s="2" customFormat="1">
      <c r="A26" s="21"/>
      <c r="B26" s="23"/>
      <c r="C26" s="23"/>
      <c r="D26" s="24"/>
      <c r="E26" s="25"/>
      <c r="F26" s="26"/>
      <c r="G26" s="8"/>
      <c r="H26" s="8"/>
      <c r="I26" s="27"/>
      <c r="J26" s="28"/>
      <c r="K26" s="27"/>
      <c r="L26" s="28"/>
      <c r="M26" s="27"/>
      <c r="N26" s="28"/>
    </row>
    <row r="27" spans="1:16" s="2" customFormat="1">
      <c r="A27" s="21"/>
      <c r="B27" s="11"/>
      <c r="C27" s="11"/>
      <c r="D27" s="24"/>
      <c r="E27" s="25"/>
      <c r="F27" s="26"/>
      <c r="G27" s="8"/>
      <c r="H27" s="8"/>
      <c r="I27" s="27"/>
      <c r="J27" s="28"/>
      <c r="K27" s="27"/>
      <c r="L27" s="28"/>
      <c r="M27" s="27"/>
      <c r="N27" s="28"/>
    </row>
    <row r="28" spans="1:16" s="2" customFormat="1">
      <c r="A28" s="21"/>
      <c r="B28" s="10" t="s">
        <v>51</v>
      </c>
      <c r="C28" s="10" t="s">
        <v>52</v>
      </c>
      <c r="D28" s="24"/>
      <c r="E28" s="25"/>
      <c r="F28" s="26"/>
      <c r="G28" s="8"/>
      <c r="H28" s="8"/>
      <c r="I28" s="27"/>
      <c r="J28" s="28"/>
      <c r="K28" s="27"/>
      <c r="L28" s="28"/>
      <c r="M28" s="27"/>
      <c r="N28" s="28"/>
    </row>
    <row r="29" spans="1:16" s="2" customFormat="1">
      <c r="A29" s="21"/>
      <c r="B29" s="23"/>
      <c r="C29" s="23"/>
      <c r="D29" s="24"/>
      <c r="E29" s="25"/>
      <c r="F29" s="26"/>
      <c r="G29" s="8"/>
      <c r="H29" s="8"/>
      <c r="I29" s="27"/>
      <c r="J29" s="28"/>
      <c r="K29" s="27"/>
      <c r="L29" s="28"/>
      <c r="M29" s="27"/>
      <c r="N29" s="28"/>
    </row>
    <row r="30" spans="1:16" s="2" customFormat="1">
      <c r="A30" s="21"/>
      <c r="B30" s="23"/>
      <c r="C30" s="11"/>
      <c r="D30" s="24"/>
      <c r="E30" s="25"/>
      <c r="F30" s="26"/>
      <c r="G30" s="8"/>
      <c r="H30" s="8"/>
      <c r="I30" s="27"/>
      <c r="J30" s="28"/>
      <c r="K30" s="27"/>
      <c r="L30" s="28"/>
      <c r="M30" s="27"/>
      <c r="N30" s="28"/>
    </row>
    <row r="31" spans="1:16" s="2" customFormat="1">
      <c r="A31" s="21"/>
      <c r="B31" s="23"/>
      <c r="C31" s="10" t="s">
        <v>53</v>
      </c>
      <c r="D31" s="24" t="s">
        <v>54</v>
      </c>
      <c r="E31" s="25"/>
      <c r="F31" s="26"/>
      <c r="G31" s="8" t="s">
        <v>40</v>
      </c>
      <c r="H31" s="8" t="s">
        <v>41</v>
      </c>
      <c r="I31" s="27">
        <v>15</v>
      </c>
      <c r="J31" s="28"/>
      <c r="K31" s="27">
        <v>14</v>
      </c>
      <c r="L31" s="28"/>
      <c r="M31" s="27"/>
      <c r="N31" s="28"/>
    </row>
    <row r="32" spans="1:16" s="2" customFormat="1">
      <c r="A32" s="21"/>
      <c r="B32" s="23"/>
      <c r="C32" s="23"/>
      <c r="D32" s="24" t="s">
        <v>55</v>
      </c>
      <c r="E32" s="25"/>
      <c r="F32" s="26"/>
      <c r="G32" s="8" t="s">
        <v>40</v>
      </c>
      <c r="H32" s="8" t="s">
        <v>41</v>
      </c>
      <c r="I32" s="27">
        <v>15</v>
      </c>
      <c r="J32" s="28"/>
      <c r="K32" s="27">
        <v>14</v>
      </c>
      <c r="L32" s="28"/>
      <c r="M32" s="27"/>
      <c r="N32" s="28"/>
    </row>
    <row r="33" spans="1:14" s="2" customFormat="1">
      <c r="A33" s="21"/>
      <c r="B33" s="23"/>
      <c r="C33" s="11"/>
      <c r="D33" s="24"/>
      <c r="E33" s="25"/>
      <c r="F33" s="26"/>
      <c r="G33" s="8"/>
      <c r="H33" s="8"/>
      <c r="I33" s="27"/>
      <c r="J33" s="28"/>
      <c r="K33" s="27"/>
      <c r="L33" s="28"/>
      <c r="M33" s="27"/>
      <c r="N33" s="28"/>
    </row>
    <row r="34" spans="1:14" s="2" customFormat="1">
      <c r="A34" s="21"/>
      <c r="B34" s="23"/>
      <c r="C34" s="10" t="s">
        <v>56</v>
      </c>
      <c r="D34" s="24"/>
      <c r="E34" s="25"/>
      <c r="F34" s="26"/>
      <c r="G34" s="8"/>
      <c r="H34" s="8"/>
      <c r="I34" s="27"/>
      <c r="J34" s="28"/>
      <c r="K34" s="27"/>
      <c r="L34" s="28"/>
      <c r="M34" s="27"/>
      <c r="N34" s="28"/>
    </row>
    <row r="35" spans="1:14" s="2" customFormat="1">
      <c r="A35" s="21"/>
      <c r="B35" s="23"/>
      <c r="C35" s="23"/>
      <c r="D35" s="24"/>
      <c r="E35" s="25"/>
      <c r="F35" s="26"/>
      <c r="G35" s="8"/>
      <c r="H35" s="8"/>
      <c r="I35" s="27"/>
      <c r="J35" s="28"/>
      <c r="K35" s="27"/>
      <c r="L35" s="28"/>
      <c r="M35" s="27"/>
      <c r="N35" s="28"/>
    </row>
    <row r="36" spans="1:14" s="2" customFormat="1">
      <c r="A36" s="21"/>
      <c r="B36" s="23"/>
      <c r="C36" s="11"/>
      <c r="D36" s="24"/>
      <c r="E36" s="25"/>
      <c r="F36" s="26"/>
      <c r="G36" s="8"/>
      <c r="H36" s="8"/>
      <c r="I36" s="27"/>
      <c r="J36" s="28"/>
      <c r="K36" s="27"/>
      <c r="L36" s="28"/>
      <c r="M36" s="27"/>
      <c r="N36" s="28"/>
    </row>
    <row r="37" spans="1:14" s="2" customFormat="1">
      <c r="A37" s="21"/>
      <c r="B37" s="23"/>
      <c r="C37" s="10" t="s">
        <v>57</v>
      </c>
      <c r="D37" s="24"/>
      <c r="E37" s="25"/>
      <c r="F37" s="26"/>
      <c r="G37" s="8"/>
      <c r="H37" s="8"/>
      <c r="I37" s="27"/>
      <c r="J37" s="28"/>
      <c r="K37" s="27"/>
      <c r="L37" s="28"/>
      <c r="M37" s="27"/>
      <c r="N37" s="28"/>
    </row>
    <row r="38" spans="1:14" s="2" customFormat="1">
      <c r="A38" s="21"/>
      <c r="B38" s="23"/>
      <c r="C38" s="23"/>
      <c r="D38" s="24"/>
      <c r="E38" s="25"/>
      <c r="F38" s="26"/>
      <c r="G38" s="8"/>
      <c r="H38" s="8"/>
      <c r="I38" s="27"/>
      <c r="J38" s="28"/>
      <c r="K38" s="27"/>
      <c r="L38" s="28"/>
      <c r="M38" s="27"/>
      <c r="N38" s="28"/>
    </row>
    <row r="39" spans="1:14" s="2" customFormat="1">
      <c r="A39" s="21"/>
      <c r="B39" s="11"/>
      <c r="C39" s="11"/>
      <c r="D39" s="24"/>
      <c r="E39" s="25"/>
      <c r="F39" s="26"/>
      <c r="G39" s="8"/>
      <c r="H39" s="8"/>
      <c r="I39" s="27"/>
      <c r="J39" s="28"/>
      <c r="K39" s="27"/>
      <c r="L39" s="28"/>
      <c r="M39" s="27"/>
      <c r="N39" s="28"/>
    </row>
    <row r="40" spans="1:14" s="2" customFormat="1">
      <c r="A40" s="21"/>
      <c r="B40" s="10" t="s">
        <v>58</v>
      </c>
      <c r="C40" s="10" t="s">
        <v>59</v>
      </c>
      <c r="D40" s="24" t="s">
        <v>60</v>
      </c>
      <c r="E40" s="25"/>
      <c r="F40" s="26"/>
      <c r="G40" s="8" t="s">
        <v>61</v>
      </c>
      <c r="H40" s="9">
        <v>0.97350000000000003</v>
      </c>
      <c r="I40" s="27">
        <v>10</v>
      </c>
      <c r="J40" s="28"/>
      <c r="K40" s="27">
        <v>10</v>
      </c>
      <c r="L40" s="28"/>
      <c r="M40" s="27"/>
      <c r="N40" s="28"/>
    </row>
    <row r="41" spans="1:14" s="2" customFormat="1">
      <c r="A41" s="21"/>
      <c r="B41" s="23"/>
      <c r="C41" s="23"/>
      <c r="D41" s="24"/>
      <c r="E41" s="25"/>
      <c r="F41" s="26"/>
      <c r="G41" s="8"/>
      <c r="H41" s="8"/>
      <c r="I41" s="27"/>
      <c r="J41" s="28"/>
      <c r="K41" s="27"/>
      <c r="L41" s="28"/>
      <c r="M41" s="27"/>
      <c r="N41" s="28"/>
    </row>
    <row r="42" spans="1:14" s="2" customFormat="1">
      <c r="A42" s="22"/>
      <c r="B42" s="11"/>
      <c r="C42" s="11"/>
      <c r="D42" s="24"/>
      <c r="E42" s="25"/>
      <c r="F42" s="26"/>
      <c r="G42" s="8"/>
      <c r="H42" s="8"/>
      <c r="I42" s="27"/>
      <c r="J42" s="28"/>
      <c r="K42" s="27"/>
      <c r="L42" s="28"/>
      <c r="M42" s="27"/>
      <c r="N42" s="28"/>
    </row>
    <row r="43" spans="1:14" s="2" customFormat="1">
      <c r="A43" s="29" t="s">
        <v>62</v>
      </c>
      <c r="B43" s="30"/>
      <c r="C43" s="30"/>
      <c r="D43" s="30"/>
      <c r="E43" s="30"/>
      <c r="F43" s="30"/>
      <c r="G43" s="30"/>
      <c r="H43" s="31"/>
      <c r="I43" s="29">
        <v>100</v>
      </c>
      <c r="J43" s="31"/>
      <c r="K43" s="32">
        <f>K40+K32+K31+K25+K22+K20+K19+K17+K16+N8</f>
        <v>94.406380009819372</v>
      </c>
      <c r="L43" s="33"/>
      <c r="M43" s="27"/>
      <c r="N43" s="28"/>
    </row>
    <row r="44" spans="1:14" ht="252" customHeight="1">
      <c r="A44" s="34"/>
      <c r="B44" s="34"/>
      <c r="C44" s="34"/>
      <c r="D44" s="34"/>
      <c r="E44" s="34"/>
      <c r="F44" s="34"/>
      <c r="G44" s="34"/>
      <c r="H44" s="34"/>
      <c r="I44" s="34"/>
      <c r="J44" s="34"/>
      <c r="K44" s="34"/>
      <c r="L44" s="34"/>
      <c r="M44" s="34"/>
      <c r="N44" s="34"/>
    </row>
  </sheetData>
  <sheetProtection formatRows="0" insertRows="0" deleteRows="0"/>
  <mergeCells count="17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M27:N27"/>
    <mergeCell ref="D28:F28"/>
    <mergeCell ref="I28:J28"/>
    <mergeCell ref="K28:L28"/>
    <mergeCell ref="M28:N28"/>
    <mergeCell ref="D29:F29"/>
    <mergeCell ref="I29:J29"/>
    <mergeCell ref="K29:L29"/>
    <mergeCell ref="M29:N29"/>
    <mergeCell ref="M30:N30"/>
    <mergeCell ref="D31:F31"/>
    <mergeCell ref="I31:J31"/>
    <mergeCell ref="K31:L31"/>
    <mergeCell ref="M31:N31"/>
    <mergeCell ref="D32:F32"/>
    <mergeCell ref="I32:J32"/>
    <mergeCell ref="K32:L32"/>
    <mergeCell ref="M32:N32"/>
    <mergeCell ref="M33:N33"/>
    <mergeCell ref="D34:F34"/>
    <mergeCell ref="I34:J34"/>
    <mergeCell ref="K34:L34"/>
    <mergeCell ref="M34:N34"/>
    <mergeCell ref="D35:F35"/>
    <mergeCell ref="I35:J35"/>
    <mergeCell ref="K35:L35"/>
    <mergeCell ref="M35:N35"/>
    <mergeCell ref="M36:N36"/>
    <mergeCell ref="D37:F37"/>
    <mergeCell ref="I37:J37"/>
    <mergeCell ref="K37:L37"/>
    <mergeCell ref="M37:N37"/>
    <mergeCell ref="D38:F38"/>
    <mergeCell ref="I38:J38"/>
    <mergeCell ref="K38:L38"/>
    <mergeCell ref="M38:N38"/>
    <mergeCell ref="M42:N42"/>
    <mergeCell ref="A43:H43"/>
    <mergeCell ref="I43:J43"/>
    <mergeCell ref="K43:L43"/>
    <mergeCell ref="M43:N43"/>
    <mergeCell ref="A44:N44"/>
    <mergeCell ref="D39:F39"/>
    <mergeCell ref="I39:J39"/>
    <mergeCell ref="K39:L39"/>
    <mergeCell ref="M39:N39"/>
    <mergeCell ref="D40:F40"/>
    <mergeCell ref="I40:J40"/>
    <mergeCell ref="K40:L40"/>
    <mergeCell ref="M40:N40"/>
    <mergeCell ref="D41:F41"/>
    <mergeCell ref="I41:J41"/>
    <mergeCell ref="K41:L41"/>
    <mergeCell ref="M41:N41"/>
    <mergeCell ref="C25:C27"/>
    <mergeCell ref="C28:C30"/>
    <mergeCell ref="C31:C33"/>
    <mergeCell ref="C34:C36"/>
    <mergeCell ref="C37:C39"/>
    <mergeCell ref="C40:C42"/>
    <mergeCell ref="D42:F42"/>
    <mergeCell ref="I42:J42"/>
    <mergeCell ref="K42:L42"/>
    <mergeCell ref="D36:F36"/>
    <mergeCell ref="I36:J36"/>
    <mergeCell ref="K36:L36"/>
    <mergeCell ref="D33:F33"/>
    <mergeCell ref="I33:J33"/>
    <mergeCell ref="K33:L33"/>
    <mergeCell ref="D30:F30"/>
    <mergeCell ref="I30:J30"/>
    <mergeCell ref="K30:L30"/>
    <mergeCell ref="D27:F27"/>
    <mergeCell ref="I27:J27"/>
    <mergeCell ref="K27:L27"/>
    <mergeCell ref="E6:E7"/>
    <mergeCell ref="G14:G15"/>
    <mergeCell ref="H14:H15"/>
    <mergeCell ref="N6:N7"/>
    <mergeCell ref="I14:J15"/>
    <mergeCell ref="K14:L15"/>
    <mergeCell ref="M14:N15"/>
    <mergeCell ref="A6:B11"/>
    <mergeCell ref="F6:G7"/>
    <mergeCell ref="H6:I7"/>
    <mergeCell ref="J6:K7"/>
    <mergeCell ref="L6:M7"/>
    <mergeCell ref="D14:F15"/>
    <mergeCell ref="C6:D7"/>
    <mergeCell ref="A12:A13"/>
    <mergeCell ref="A14:A42"/>
    <mergeCell ref="B14:B15"/>
    <mergeCell ref="B16:B27"/>
    <mergeCell ref="B28:B39"/>
    <mergeCell ref="B40:B42"/>
    <mergeCell ref="C14:C15"/>
    <mergeCell ref="C16:C18"/>
    <mergeCell ref="C19:C21"/>
    <mergeCell ref="C22:C24"/>
  </mergeCells>
  <phoneticPr fontId="3" type="noConversion"/>
  <dataValidations count="1">
    <dataValidation type="decimal" operator="lessThanOrEqual" allowBlank="1" showInputMessage="1" showErrorMessage="1" sqref="K43:L43">
      <formula1>99</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赵镜</cp:lastModifiedBy>
  <dcterms:created xsi:type="dcterms:W3CDTF">2015-06-05T18:19:00Z</dcterms:created>
  <dcterms:modified xsi:type="dcterms:W3CDTF">2023-06-07T08:38:55Z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B3A258D36E2C43F58614D89FCE5F4ED0_12</vt:lpwstr>
  </property>
  <property fmtid="{D5CDD505-2E9C-101B-9397-08002B2CF9AE}" pid="3" name="KSOProductBuildVer">
    <vt:lpwstr>2052-11.1.0.14309</vt:lpwstr>
  </property>
</Properties>
</file>